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김경래\001_업무\240709_7월 한우협회\"/>
    </mc:Choice>
  </mc:AlternateContent>
  <xr:revisionPtr revIDLastSave="0" documentId="13_ncr:1_{FD3CA9AA-79F8-49B4-A104-6F3FD16E0A96}" xr6:coauthVersionLast="47" xr6:coauthVersionMax="47" xr10:uidLastSave="{00000000-0000-0000-0000-000000000000}"/>
  <bookViews>
    <workbookView xWindow="30480" yWindow="-2430" windowWidth="27240" windowHeight="16440" xr2:uid="{C148A153-A63B-4793-A47E-0A1C2B2196EC}"/>
  </bookViews>
  <sheets>
    <sheet name="취합" sheetId="3" r:id="rId1"/>
  </sheets>
  <definedNames>
    <definedName name="_xlnm._FilterDatabase" localSheetId="0" hidden="1">취합!$B$17:$V$129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9" i="3" l="1"/>
  <c r="T129" i="3"/>
  <c r="V129" i="3" s="1"/>
  <c r="S129" i="3"/>
  <c r="U128" i="3"/>
  <c r="T128" i="3"/>
  <c r="V128" i="3" s="1"/>
  <c r="S128" i="3"/>
  <c r="U127" i="3"/>
  <c r="V127" i="3" s="1"/>
  <c r="T127" i="3"/>
  <c r="S127" i="3"/>
  <c r="U126" i="3"/>
  <c r="T126" i="3"/>
  <c r="V126" i="3" s="1"/>
  <c r="S126" i="3"/>
  <c r="U125" i="3"/>
  <c r="T125" i="3"/>
  <c r="V125" i="3" s="1"/>
  <c r="S125" i="3"/>
  <c r="U124" i="3"/>
  <c r="V124" i="3" s="1"/>
  <c r="T124" i="3"/>
  <c r="S124" i="3"/>
  <c r="U123" i="3"/>
  <c r="T123" i="3"/>
  <c r="V123" i="3" s="1"/>
  <c r="S123" i="3"/>
  <c r="U122" i="3"/>
  <c r="T122" i="3"/>
  <c r="V122" i="3" s="1"/>
  <c r="S122" i="3"/>
  <c r="U121" i="3"/>
  <c r="V121" i="3" s="1"/>
  <c r="T121" i="3"/>
  <c r="S121" i="3"/>
  <c r="U120" i="3"/>
  <c r="T120" i="3"/>
  <c r="V120" i="3" s="1"/>
  <c r="S120" i="3"/>
  <c r="U119" i="3"/>
  <c r="T119" i="3"/>
  <c r="V119" i="3" s="1"/>
  <c r="S119" i="3"/>
  <c r="U118" i="3"/>
  <c r="V118" i="3" s="1"/>
  <c r="T118" i="3"/>
  <c r="S118" i="3"/>
  <c r="U117" i="3"/>
  <c r="T117" i="3"/>
  <c r="V117" i="3" s="1"/>
  <c r="S117" i="3"/>
  <c r="U116" i="3"/>
  <c r="T116" i="3"/>
  <c r="V116" i="3" s="1"/>
  <c r="S116" i="3"/>
  <c r="U115" i="3"/>
  <c r="V115" i="3" s="1"/>
  <c r="T115" i="3"/>
  <c r="S115" i="3"/>
  <c r="U114" i="3"/>
  <c r="T114" i="3"/>
  <c r="V114" i="3" s="1"/>
  <c r="S114" i="3"/>
  <c r="U113" i="3"/>
  <c r="T113" i="3"/>
  <c r="V113" i="3" s="1"/>
  <c r="S113" i="3"/>
  <c r="U112" i="3"/>
  <c r="V112" i="3" s="1"/>
  <c r="T112" i="3"/>
  <c r="S112" i="3"/>
  <c r="U111" i="3"/>
  <c r="T111" i="3"/>
  <c r="V111" i="3" s="1"/>
  <c r="S111" i="3"/>
  <c r="U110" i="3"/>
  <c r="T110" i="3"/>
  <c r="V110" i="3" s="1"/>
  <c r="S110" i="3"/>
  <c r="U109" i="3"/>
  <c r="V109" i="3" s="1"/>
  <c r="T109" i="3"/>
  <c r="S109" i="3"/>
  <c r="U108" i="3"/>
  <c r="T108" i="3"/>
  <c r="V108" i="3" s="1"/>
  <c r="S108" i="3"/>
  <c r="U107" i="3"/>
  <c r="T107" i="3"/>
  <c r="V107" i="3" s="1"/>
  <c r="S107" i="3"/>
  <c r="U106" i="3"/>
  <c r="V106" i="3" s="1"/>
  <c r="T106" i="3"/>
  <c r="S106" i="3"/>
  <c r="U105" i="3"/>
  <c r="T105" i="3"/>
  <c r="V105" i="3" s="1"/>
  <c r="S105" i="3"/>
  <c r="U104" i="3"/>
  <c r="T104" i="3"/>
  <c r="V104" i="3" s="1"/>
  <c r="S104" i="3"/>
  <c r="U103" i="3"/>
  <c r="V103" i="3" s="1"/>
  <c r="T103" i="3"/>
  <c r="S103" i="3"/>
  <c r="U102" i="3"/>
  <c r="T102" i="3"/>
  <c r="V102" i="3" s="1"/>
  <c r="S102" i="3"/>
  <c r="U101" i="3"/>
  <c r="T101" i="3"/>
  <c r="V101" i="3" s="1"/>
  <c r="S101" i="3"/>
  <c r="U100" i="3"/>
  <c r="V100" i="3" s="1"/>
  <c r="T100" i="3"/>
  <c r="S100" i="3"/>
  <c r="U99" i="3"/>
  <c r="T99" i="3"/>
  <c r="V99" i="3" s="1"/>
  <c r="S99" i="3"/>
  <c r="U98" i="3"/>
  <c r="T98" i="3"/>
  <c r="V98" i="3" s="1"/>
  <c r="S98" i="3"/>
  <c r="U97" i="3"/>
  <c r="V97" i="3" s="1"/>
  <c r="T97" i="3"/>
  <c r="S97" i="3"/>
  <c r="U96" i="3"/>
  <c r="T96" i="3"/>
  <c r="V96" i="3" s="1"/>
  <c r="S96" i="3"/>
  <c r="U95" i="3"/>
  <c r="T95" i="3"/>
  <c r="V95" i="3" s="1"/>
  <c r="S95" i="3"/>
  <c r="U94" i="3"/>
  <c r="V94" i="3" s="1"/>
  <c r="T94" i="3"/>
  <c r="S94" i="3"/>
  <c r="U93" i="3"/>
  <c r="T93" i="3"/>
  <c r="V93" i="3" s="1"/>
  <c r="S93" i="3"/>
  <c r="U92" i="3"/>
  <c r="T92" i="3"/>
  <c r="V92" i="3" s="1"/>
  <c r="S92" i="3"/>
  <c r="U91" i="3"/>
  <c r="V91" i="3" s="1"/>
  <c r="T91" i="3"/>
  <c r="S91" i="3"/>
  <c r="U90" i="3"/>
  <c r="T90" i="3"/>
  <c r="V90" i="3" s="1"/>
  <c r="S90" i="3"/>
  <c r="U89" i="3"/>
  <c r="T89" i="3"/>
  <c r="V89" i="3" s="1"/>
  <c r="S89" i="3"/>
  <c r="U88" i="3"/>
  <c r="V88" i="3" s="1"/>
  <c r="T88" i="3"/>
  <c r="S88" i="3"/>
  <c r="U87" i="3"/>
  <c r="T87" i="3"/>
  <c r="V87" i="3" s="1"/>
  <c r="S87" i="3"/>
  <c r="U86" i="3"/>
  <c r="T86" i="3"/>
  <c r="V86" i="3" s="1"/>
  <c r="S86" i="3"/>
  <c r="U85" i="3"/>
  <c r="V85" i="3" s="1"/>
  <c r="T85" i="3"/>
  <c r="S85" i="3"/>
  <c r="U84" i="3"/>
  <c r="T84" i="3"/>
  <c r="V84" i="3" s="1"/>
  <c r="S84" i="3"/>
  <c r="U83" i="3"/>
  <c r="T83" i="3"/>
  <c r="V83" i="3" s="1"/>
  <c r="S83" i="3"/>
  <c r="U82" i="3"/>
  <c r="V82" i="3" s="1"/>
  <c r="T82" i="3"/>
  <c r="S82" i="3"/>
  <c r="U81" i="3"/>
  <c r="T81" i="3"/>
  <c r="V81" i="3" s="1"/>
  <c r="S81" i="3"/>
  <c r="U80" i="3"/>
  <c r="T80" i="3"/>
  <c r="V80" i="3" s="1"/>
  <c r="S80" i="3"/>
  <c r="U79" i="3"/>
  <c r="V79" i="3" s="1"/>
  <c r="T79" i="3"/>
  <c r="S79" i="3"/>
  <c r="U78" i="3"/>
  <c r="T78" i="3"/>
  <c r="V78" i="3" s="1"/>
  <c r="S78" i="3"/>
  <c r="U77" i="3"/>
  <c r="T77" i="3"/>
  <c r="V77" i="3" s="1"/>
  <c r="S77" i="3"/>
  <c r="U76" i="3"/>
  <c r="V76" i="3" s="1"/>
  <c r="T76" i="3"/>
  <c r="S76" i="3"/>
  <c r="U75" i="3"/>
  <c r="T75" i="3"/>
  <c r="V75" i="3" s="1"/>
  <c r="S75" i="3"/>
  <c r="U74" i="3"/>
  <c r="T74" i="3"/>
  <c r="V74" i="3" s="1"/>
  <c r="S74" i="3"/>
  <c r="U73" i="3"/>
  <c r="V73" i="3" s="1"/>
  <c r="T73" i="3"/>
  <c r="S73" i="3"/>
  <c r="U72" i="3"/>
  <c r="T72" i="3"/>
  <c r="V72" i="3" s="1"/>
  <c r="S72" i="3"/>
  <c r="U71" i="3"/>
  <c r="T71" i="3"/>
  <c r="V71" i="3" s="1"/>
  <c r="S71" i="3"/>
  <c r="U70" i="3"/>
  <c r="V70" i="3" s="1"/>
  <c r="T70" i="3"/>
  <c r="S70" i="3"/>
  <c r="U69" i="3"/>
  <c r="T69" i="3"/>
  <c r="V69" i="3" s="1"/>
  <c r="S69" i="3"/>
  <c r="U68" i="3"/>
  <c r="T68" i="3"/>
  <c r="V68" i="3" s="1"/>
  <c r="S68" i="3"/>
  <c r="U67" i="3"/>
  <c r="V67" i="3" s="1"/>
  <c r="T67" i="3"/>
  <c r="S67" i="3"/>
  <c r="U66" i="3"/>
  <c r="T66" i="3"/>
  <c r="V66" i="3" s="1"/>
  <c r="S66" i="3"/>
  <c r="U65" i="3"/>
  <c r="T65" i="3"/>
  <c r="V65" i="3" s="1"/>
  <c r="S65" i="3"/>
  <c r="U64" i="3"/>
  <c r="V64" i="3" s="1"/>
  <c r="T64" i="3"/>
  <c r="S64" i="3"/>
  <c r="U63" i="3"/>
  <c r="T63" i="3"/>
  <c r="V63" i="3" s="1"/>
  <c r="S63" i="3"/>
  <c r="U62" i="3"/>
  <c r="T62" i="3"/>
  <c r="V62" i="3" s="1"/>
  <c r="S62" i="3"/>
  <c r="U61" i="3"/>
  <c r="V61" i="3" s="1"/>
  <c r="T61" i="3"/>
  <c r="S61" i="3"/>
  <c r="U60" i="3"/>
  <c r="T60" i="3"/>
  <c r="V60" i="3" s="1"/>
  <c r="S60" i="3"/>
  <c r="U59" i="3"/>
  <c r="T59" i="3"/>
  <c r="V59" i="3" s="1"/>
  <c r="S59" i="3"/>
  <c r="U58" i="3"/>
  <c r="V58" i="3" s="1"/>
  <c r="T58" i="3"/>
  <c r="S58" i="3"/>
  <c r="U57" i="3"/>
  <c r="T57" i="3"/>
  <c r="V57" i="3" s="1"/>
  <c r="S57" i="3"/>
  <c r="U56" i="3"/>
  <c r="T56" i="3"/>
  <c r="V56" i="3" s="1"/>
  <c r="S56" i="3"/>
  <c r="U55" i="3"/>
  <c r="V55" i="3" s="1"/>
  <c r="T55" i="3"/>
  <c r="S55" i="3"/>
  <c r="U54" i="3"/>
  <c r="T54" i="3"/>
  <c r="V54" i="3" s="1"/>
  <c r="S54" i="3"/>
  <c r="U53" i="3"/>
  <c r="T53" i="3"/>
  <c r="V53" i="3" s="1"/>
  <c r="S53" i="3"/>
  <c r="U52" i="3"/>
  <c r="V52" i="3" s="1"/>
  <c r="T52" i="3"/>
  <c r="S52" i="3"/>
  <c r="U51" i="3"/>
  <c r="T51" i="3"/>
  <c r="V51" i="3" s="1"/>
  <c r="S51" i="3"/>
  <c r="U50" i="3"/>
  <c r="T50" i="3"/>
  <c r="V50" i="3" s="1"/>
  <c r="S50" i="3"/>
  <c r="U49" i="3"/>
  <c r="V49" i="3" s="1"/>
  <c r="T49" i="3"/>
  <c r="S49" i="3"/>
  <c r="U48" i="3"/>
  <c r="T48" i="3"/>
  <c r="V48" i="3" s="1"/>
  <c r="S48" i="3"/>
  <c r="U47" i="3"/>
  <c r="T47" i="3"/>
  <c r="V47" i="3" s="1"/>
  <c r="S47" i="3"/>
  <c r="U46" i="3"/>
  <c r="V46" i="3" s="1"/>
  <c r="T46" i="3"/>
  <c r="S46" i="3"/>
  <c r="U45" i="3"/>
  <c r="T45" i="3"/>
  <c r="V45" i="3" s="1"/>
  <c r="S45" i="3"/>
  <c r="U44" i="3"/>
  <c r="T44" i="3"/>
  <c r="V44" i="3" s="1"/>
  <c r="S44" i="3"/>
  <c r="U43" i="3"/>
  <c r="V43" i="3" s="1"/>
  <c r="T43" i="3"/>
  <c r="S43" i="3"/>
  <c r="U42" i="3"/>
  <c r="T42" i="3"/>
  <c r="V42" i="3" s="1"/>
  <c r="S42" i="3"/>
  <c r="U41" i="3"/>
  <c r="T41" i="3"/>
  <c r="V41" i="3" s="1"/>
  <c r="S41" i="3"/>
  <c r="U40" i="3"/>
  <c r="V40" i="3" s="1"/>
  <c r="T40" i="3"/>
  <c r="S40" i="3"/>
  <c r="U39" i="3"/>
  <c r="T39" i="3"/>
  <c r="V39" i="3" s="1"/>
  <c r="S39" i="3"/>
  <c r="U38" i="3"/>
  <c r="T38" i="3"/>
  <c r="V38" i="3" s="1"/>
  <c r="S38" i="3"/>
  <c r="U37" i="3"/>
  <c r="V37" i="3" s="1"/>
  <c r="T37" i="3"/>
  <c r="S37" i="3"/>
  <c r="U36" i="3"/>
  <c r="T36" i="3"/>
  <c r="V36" i="3" s="1"/>
  <c r="S36" i="3"/>
  <c r="U35" i="3"/>
  <c r="T35" i="3"/>
  <c r="V35" i="3" s="1"/>
  <c r="S35" i="3"/>
  <c r="U34" i="3"/>
  <c r="V34" i="3" s="1"/>
  <c r="T34" i="3"/>
  <c r="S34" i="3"/>
  <c r="U33" i="3"/>
  <c r="T33" i="3"/>
  <c r="V33" i="3" s="1"/>
  <c r="S33" i="3"/>
  <c r="U32" i="3"/>
  <c r="T32" i="3"/>
  <c r="V32" i="3" s="1"/>
  <c r="S32" i="3"/>
  <c r="U31" i="3"/>
  <c r="V31" i="3" s="1"/>
  <c r="T31" i="3"/>
  <c r="S31" i="3"/>
  <c r="U30" i="3"/>
  <c r="T30" i="3"/>
  <c r="V30" i="3" s="1"/>
  <c r="S30" i="3"/>
  <c r="U29" i="3"/>
  <c r="T29" i="3"/>
  <c r="V29" i="3" s="1"/>
  <c r="S29" i="3"/>
  <c r="U28" i="3"/>
  <c r="V28" i="3" s="1"/>
  <c r="T28" i="3"/>
  <c r="S28" i="3"/>
  <c r="U27" i="3"/>
  <c r="T27" i="3"/>
  <c r="V27" i="3" s="1"/>
  <c r="S27" i="3"/>
  <c r="U26" i="3"/>
  <c r="T26" i="3"/>
  <c r="V26" i="3" s="1"/>
  <c r="S26" i="3"/>
  <c r="U25" i="3"/>
  <c r="V25" i="3" s="1"/>
  <c r="T25" i="3"/>
  <c r="S25" i="3"/>
  <c r="U24" i="3"/>
  <c r="T24" i="3"/>
  <c r="V24" i="3" s="1"/>
  <c r="S24" i="3"/>
  <c r="U23" i="3"/>
  <c r="T23" i="3"/>
  <c r="V23" i="3" s="1"/>
  <c r="S23" i="3"/>
  <c r="U22" i="3"/>
  <c r="V22" i="3" s="1"/>
  <c r="T22" i="3"/>
  <c r="S22" i="3"/>
  <c r="U21" i="3"/>
  <c r="T21" i="3"/>
  <c r="V21" i="3" s="1"/>
  <c r="S21" i="3"/>
  <c r="U20" i="3"/>
  <c r="T20" i="3"/>
  <c r="V20" i="3" s="1"/>
  <c r="S20" i="3"/>
  <c r="U19" i="3"/>
  <c r="V19" i="3" s="1"/>
  <c r="T19" i="3"/>
  <c r="S19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L19" i="3"/>
  <c r="L20" i="3"/>
  <c r="L8" i="3" l="1"/>
  <c r="L7" i="3"/>
  <c r="L6" i="3"/>
  <c r="O18" i="3"/>
  <c r="U18" i="3" s="1"/>
  <c r="L18" i="3" l="1"/>
  <c r="S18" i="3" l="1"/>
  <c r="L14" i="3" l="1"/>
  <c r="L13" i="3"/>
  <c r="L12" i="3"/>
  <c r="L11" i="3"/>
  <c r="L10" i="3"/>
  <c r="L9" i="3"/>
  <c r="L5" i="3"/>
  <c r="L4" i="3" l="1"/>
  <c r="L3" i="3"/>
  <c r="T18" i="3" l="1"/>
  <c r="V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tc={48235EDF-3B6D-4D6D-8F05-22A78ABBEC02}</author>
    <author>tc={310531E5-0748-4A48-AF12-B9FB81F3FBDF}</author>
    <author>tc={54DADF5A-6990-4EEB-9E99-A32CCBCF73CE}</author>
  </authors>
  <commentList>
    <comment ref="N17" authorId="0" shapeId="0" xr:uid="{48235EDF-3B6D-4D6D-8F05-22A78ABBEC02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포장/배송비 미포함 판매가</t>
      </text>
    </comment>
    <comment ref="Q17" authorId="1" shapeId="0" xr:uid="{310531E5-0748-4A48-AF12-B9FB81F3FBDF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유료/조건부만 가능
(무배는 상품가격에 배송비 포함된것으로 간주되어 불가)</t>
      </text>
    </comment>
    <comment ref="R17" authorId="2" shapeId="0" xr:uid="{54DADF5A-6990-4EEB-9E99-A32CCBCF73CE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유료/조건부만 가능
(무배는 상품가격에 배송비 포함된것으로 간주되어 불가)</t>
      </text>
    </comment>
  </commentList>
</comments>
</file>

<file path=xl/sharedStrings.xml><?xml version="1.0" encoding="utf-8"?>
<sst xmlns="http://schemas.openxmlformats.org/spreadsheetml/2006/main" count="108" uniqueCount="67">
  <si>
    <t>상품명</t>
    <phoneticPr fontId="2" type="noConversion"/>
  </si>
  <si>
    <t>상품코드</t>
    <phoneticPr fontId="2" type="noConversion"/>
  </si>
  <si>
    <t>사이트</t>
    <phoneticPr fontId="2" type="noConversion"/>
  </si>
  <si>
    <t>판매자ID</t>
    <phoneticPr fontId="2" type="noConversion"/>
  </si>
  <si>
    <t>등급</t>
    <phoneticPr fontId="2" type="noConversion"/>
  </si>
  <si>
    <t>적합 여부</t>
    <phoneticPr fontId="2" type="noConversion"/>
  </si>
  <si>
    <t>등심</t>
    <phoneticPr fontId="2" type="noConversion"/>
  </si>
  <si>
    <t>G마켓</t>
    <phoneticPr fontId="2" type="noConversion"/>
  </si>
  <si>
    <t>abcde</t>
    <phoneticPr fontId="2" type="noConversion"/>
  </si>
  <si>
    <t>예시)</t>
    <phoneticPr fontId="2" type="noConversion"/>
  </si>
  <si>
    <t>100g 판매가</t>
    <phoneticPr fontId="2" type="noConversion"/>
  </si>
  <si>
    <t>양지</t>
  </si>
  <si>
    <t>양지</t>
    <phoneticPr fontId="2" type="noConversion"/>
  </si>
  <si>
    <t>옥션</t>
    <phoneticPr fontId="2" type="noConversion"/>
  </si>
  <si>
    <t>판매자 연락처</t>
    <phoneticPr fontId="2" type="noConversion"/>
  </si>
  <si>
    <t>담당자 성함</t>
    <phoneticPr fontId="2" type="noConversion"/>
  </si>
  <si>
    <t>업체명</t>
    <phoneticPr fontId="2" type="noConversion"/>
  </si>
  <si>
    <t>자동 계산</t>
    <phoneticPr fontId="2" type="noConversion"/>
  </si>
  <si>
    <t>배송비
(입력)</t>
    <phoneticPr fontId="2" type="noConversion"/>
  </si>
  <si>
    <t>G마켓</t>
  </si>
  <si>
    <t>옥션</t>
  </si>
  <si>
    <t>등심</t>
  </si>
  <si>
    <t>부위</t>
    <phoneticPr fontId="2" type="noConversion"/>
  </si>
  <si>
    <t>1+등급</t>
    <phoneticPr fontId="2" type="noConversion"/>
  </si>
  <si>
    <t>1등급</t>
    <phoneticPr fontId="2" type="noConversion"/>
  </si>
  <si>
    <t>2등급</t>
    <phoneticPr fontId="2" type="noConversion"/>
  </si>
  <si>
    <t>한우 거세</t>
  </si>
  <si>
    <t>한우 거세</t>
    <phoneticPr fontId="2" type="noConversion"/>
  </si>
  <si>
    <t>한우 암소</t>
    <phoneticPr fontId="2" type="noConversion"/>
  </si>
  <si>
    <t>성별</t>
    <phoneticPr fontId="2" type="noConversion"/>
  </si>
  <si>
    <t>팩당 희망
판매가</t>
    <phoneticPr fontId="2" type="noConversion"/>
  </si>
  <si>
    <t>지마켓한우</t>
    <phoneticPr fontId="2" type="noConversion"/>
  </si>
  <si>
    <t>옥션한우</t>
    <phoneticPr fontId="2" type="noConversion"/>
  </si>
  <si>
    <t>홍길동</t>
    <phoneticPr fontId="2" type="noConversion"/>
  </si>
  <si>
    <t>김개똥</t>
    <phoneticPr fontId="2" type="noConversion"/>
  </si>
  <si>
    <t>010-1111-1111</t>
    <phoneticPr fontId="2" type="noConversion"/>
  </si>
  <si>
    <t>010-2222-2222</t>
    <phoneticPr fontId="2" type="noConversion"/>
  </si>
  <si>
    <t>상품구분 최종</t>
    <phoneticPr fontId="2" type="noConversion"/>
  </si>
  <si>
    <t>3만이상 무배</t>
    <phoneticPr fontId="2" type="noConversion"/>
  </si>
  <si>
    <t>2만이상 무배</t>
    <phoneticPr fontId="2" type="noConversion"/>
  </si>
  <si>
    <t>유료/조건부만 가능
(무배는 상품가격에 배송비 포함된것으로 간주되어 불가)</t>
    <phoneticPr fontId="2" type="noConversion"/>
  </si>
  <si>
    <t>조건부 무배
(선택/입력)</t>
    <phoneticPr fontId="2" type="noConversion"/>
  </si>
  <si>
    <t>Y</t>
    <phoneticPr fontId="2" type="noConversion"/>
  </si>
  <si>
    <t>N</t>
    <phoneticPr fontId="2" type="noConversion"/>
  </si>
  <si>
    <t>fghij</t>
    <phoneticPr fontId="2" type="noConversion"/>
  </si>
  <si>
    <t>필수 입력</t>
    <phoneticPr fontId="2" type="noConversion"/>
  </si>
  <si>
    <t>협회기준 100g당 MAX판매가
(최종 판매가가 이 가격 이하 여야함)</t>
    <phoneticPr fontId="2" type="noConversion"/>
  </si>
  <si>
    <t>협회기준 100g당 MAX판매가 (최종 판매가가 이 가격 이하 여야함)</t>
    <phoneticPr fontId="2" type="noConversion"/>
  </si>
  <si>
    <t>자동 계산</t>
    <phoneticPr fontId="2" type="noConversion"/>
  </si>
  <si>
    <t>팩당 중량(G)</t>
    <phoneticPr fontId="2" type="noConversion"/>
  </si>
  <si>
    <t>예상 판매량
(팩수)</t>
    <phoneticPr fontId="2" type="noConversion"/>
  </si>
  <si>
    <t>예상매출액
(할인반영)</t>
    <phoneticPr fontId="2" type="noConversion"/>
  </si>
  <si>
    <t>노란색인 부분 판매자 필수 입력</t>
    <phoneticPr fontId="2" type="noConversion"/>
  </si>
  <si>
    <t xml:space="preserve">진행상품 필수조건
[필독 부탁드립니다]
</t>
    <phoneticPr fontId="2" type="noConversion"/>
  </si>
  <si>
    <t>국거리/불고기</t>
    <phoneticPr fontId="2" type="noConversion"/>
  </si>
  <si>
    <t>한우협회기간
쿠폰 총 할인 및
셀러 분담율</t>
    <phoneticPr fontId="2" type="noConversion"/>
  </si>
  <si>
    <t>자동계산</t>
    <phoneticPr fontId="2" type="noConversion"/>
  </si>
  <si>
    <t>1등급 한우 등심 500g</t>
    <phoneticPr fontId="2" type="noConversion"/>
  </si>
  <si>
    <t>모든 쿠폰 적용한
최종가격 기준
부위/등급별
판매가 준수 기준
[일반+중복쿠폰 합쳐서
총 25% 할인 적용한
엔딩가 기준]</t>
    <phoneticPr fontId="2" type="noConversion"/>
  </si>
  <si>
    <t>총25% 쿠폰가
(셀러부담10%)</t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</si>
  <si>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1. 무료배송 불가 → 조건부무배/유료배송만 가능(택배비 제외/선결제)</t>
    </r>
    <r>
      <rPr>
        <b/>
        <sz val="11"/>
        <color theme="1"/>
        <rFont val="맑은 고딕"/>
        <family val="3"/>
        <charset val="129"/>
        <scheme val="minor"/>
      </rPr>
      <t xml:space="preserve">
2. 각 업체별 최대 5개 참여 가능(G/A  total 최대 10개)
</t>
    </r>
    <r>
      <rPr>
        <b/>
        <sz val="11"/>
        <color rgb="FF0000FF"/>
        <rFont val="맑은 고딕"/>
        <family val="3"/>
        <charset val="129"/>
        <scheme val="minor"/>
      </rPr>
      <t xml:space="preserve">3. '냉장' 상품만 지원 가능 </t>
    </r>
    <r>
      <rPr>
        <b/>
        <sz val="11"/>
        <color theme="1"/>
        <rFont val="맑은 고딕"/>
        <family val="3"/>
        <charset val="129"/>
        <scheme val="minor"/>
      </rPr>
      <t xml:space="preserve">
4. 가격변동시 쿠폰 지원 불가 &gt; 담당매니저 상의 필요
</t>
    </r>
    <r>
      <rPr>
        <b/>
        <sz val="11"/>
        <color rgb="FF0000FF"/>
        <rFont val="맑은 고딕"/>
        <family val="3"/>
        <charset val="129"/>
        <scheme val="minor"/>
      </rPr>
      <t xml:space="preserve">5. 1개의 상품코드 당 '단일부위'만 가능 (옵션 및 혼합제품 세팅 불가) </t>
    </r>
    <r>
      <rPr>
        <b/>
        <sz val="11"/>
        <color theme="1"/>
        <rFont val="맑은 고딕"/>
        <family val="3"/>
        <charset val="129"/>
        <scheme val="minor"/>
      </rPr>
      <t xml:space="preserve">
6. 혼합구성 선물세트 불가 (ex. 등국불세트 / 등안채세트 등)
7. 선물세트 상품명 불가 / 섬네일 선물세트 이미지 불가
8. 단일구성 선물세트 가격준수시 가능 (ex. 등심4구세트 등)
 --&gt; 한우협회 참여 신청 후 확정시 담당 매니저 별도 안내 예정
</t>
    </r>
    <r>
      <rPr>
        <b/>
        <sz val="11"/>
        <color theme="0"/>
        <rFont val="맑은 고딕"/>
        <family val="3"/>
        <charset val="129"/>
        <scheme val="minor"/>
      </rPr>
      <t>9. 국거리/불고기 경우 목심 부위 참여 불가</t>
    </r>
    <phoneticPr fontId="2" type="noConversion"/>
  </si>
  <si>
    <t>24년 7월
한우협회
프로모션
신청 방법</t>
    <phoneticPr fontId="2" type="noConversion"/>
  </si>
  <si>
    <t>1++등급</t>
    <phoneticPr fontId="2" type="noConversion"/>
  </si>
  <si>
    <t>한우 암소 1+등급 국거리/불고기 1kg</t>
    <phoneticPr fontId="2" type="noConversion"/>
  </si>
  <si>
    <t>한우 1++등급 양지 300g</t>
    <phoneticPr fontId="2" type="noConversion"/>
  </si>
  <si>
    <r>
      <t xml:space="preserve">- 참여신청 : 아래양식 작성하여 담장자 메일 송부
- 한우 카테고리 담당자 : 김경래 매니저
- 담당자 메일 주소 : kyungrkim@gmarket.com
- 참여신청 기간: ~7.15(월) 접수 마감
- 프로모션 기간:  7.18(목)~7/28(일), 11일간
- 가격세팅 유지 : 7.18(목) 00시부터 ~ 7.28(일) 24시까지
</t>
    </r>
    <r>
      <rPr>
        <b/>
        <sz val="11"/>
        <color theme="0"/>
        <rFont val="맑은 고딕"/>
        <family val="3"/>
        <charset val="129"/>
        <scheme val="minor"/>
      </rPr>
      <t>- 기타 문의사항 메일 송부</t>
    </r>
    <phoneticPr fontId="2" type="noConversion"/>
  </si>
  <si>
    <t>- 한우협회 행사상품은 1,2차 기간동안 일반+중복쿠폰 합쳐서
  총 25% 할인쿠폰 적용됩니다. 
- 일반+중복 쿠폰 종류는 변경될수 있으나 총 25% 쿠폰할인 중 
  셀러분이 부담하시는 할인율은 [최대 10%] 고정임으로
  셀러부담 10%로 감안하시어 제안 부탁드립니다.
  (※ 지마켓은 15%이상 할인비용 부담)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</si>
</sst>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%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/>
    </xf>
    <xf numFmtId="41" fontId="3" fillId="4" borderId="1" xfId="1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1" fontId="3" fillId="0" borderId="0" xfId="1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1" fontId="3" fillId="2" borderId="1" xfId="1" applyFont="1" applyFill="1" applyBorder="1" applyAlignment="1" applyProtection="1">
      <alignment horizontal="center" vertical="center" shrinkToFit="1"/>
      <protection locked="0"/>
    </xf>
    <xf numFmtId="176" fontId="3" fillId="0" borderId="0" xfId="11" applyNumberFormat="1" applyFont="1" applyAlignment="1" applyProtection="1">
      <alignment horizontal="center" vertical="center"/>
      <protection locked="0"/>
    </xf>
    <xf numFmtId="0" fontId="3" fillId="7" borderId="0" xfId="0" applyFont="1" applyFill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center" vertical="center"/>
    </xf>
    <xf numFmtId="41" fontId="3" fillId="0" borderId="0" xfId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top" wrapText="1"/>
    </xf>
    <xf numFmtId="0" fontId="3" fillId="0" borderId="0" xfId="0" quotePrefix="1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7" fillId="5" borderId="1" xfId="0" applyFont="1" applyFill="1" applyBorder="1" applyAlignment="1" applyProtection="1">
      <alignment horizontal="center" vertical="center"/>
    </xf>
    <xf numFmtId="41" fontId="7" fillId="5" borderId="1" xfId="1" applyFont="1" applyFill="1" applyBorder="1" applyAlignment="1" applyProtection="1">
      <alignment horizontal="center" vertical="center" wrapText="1"/>
    </xf>
    <xf numFmtId="41" fontId="3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</xf>
    <xf numFmtId="41" fontId="3" fillId="0" borderId="1" xfId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top" wrapText="1"/>
    </xf>
    <xf numFmtId="0" fontId="3" fillId="0" borderId="5" xfId="0" quotePrefix="1" applyFont="1" applyBorder="1" applyAlignment="1" applyProtection="1">
      <alignment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41" fontId="7" fillId="5" borderId="1" xfId="1" applyFont="1" applyFill="1" applyBorder="1" applyAlignment="1" applyProtection="1">
      <alignment horizontal="center" vertical="center" wrapText="1"/>
    </xf>
    <xf numFmtId="41" fontId="7" fillId="6" borderId="1" xfId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1" fontId="8" fillId="5" borderId="1" xfId="1" applyFont="1" applyFill="1" applyBorder="1" applyAlignment="1" applyProtection="1">
      <alignment horizontal="center" vertical="center" wrapText="1"/>
    </xf>
    <xf numFmtId="41" fontId="7" fillId="5" borderId="1" xfId="1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 shrinkToFit="1"/>
    </xf>
    <xf numFmtId="41" fontId="3" fillId="3" borderId="1" xfId="1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</xf>
  </cellXfs>
  <cellStyles count="12">
    <cellStyle name="백분율" xfId="11" builtinId="5"/>
    <cellStyle name="쉼표 [0]" xfId="1" builtinId="6"/>
    <cellStyle name="쉼표 [0] 2" xfId="2" xr:uid="{50E9C71F-2D5C-4431-B1F9-DDE19B2AB2F0}"/>
    <cellStyle name="쉼표 [0] 2 2" xfId="5" xr:uid="{AF43028F-2F21-4E9B-BB12-9BEFF9BBE40A}"/>
    <cellStyle name="쉼표 [0] 2 3" xfId="8" xr:uid="{B1E5BF3A-79F0-462F-9D75-F35A05C37497}"/>
    <cellStyle name="쉼표 [0] 3" xfId="3" xr:uid="{47C48FC1-95AA-4E14-ACBD-3A9F7368EC99}"/>
    <cellStyle name="쉼표 [0] 3 2" xfId="6" xr:uid="{7FAC3EFE-3602-46FB-B93F-8BD50D1139EF}"/>
    <cellStyle name="쉼표 [0] 3 3" xfId="9" xr:uid="{D11C2E26-583F-4E65-82D9-94F1D66F3D07}"/>
    <cellStyle name="쉼표 [0] 4" xfId="4" xr:uid="{0D9082FB-2ED0-405A-85AF-91D4C025F348}"/>
    <cellStyle name="쉼표 [0] 5" xfId="7" xr:uid="{5B59670A-2316-42C8-BF0B-06C95F1BD624}"/>
    <cellStyle name="표준" xfId="0" builtinId="0"/>
    <cellStyle name="표준 2 8 10 2" xfId="10" xr:uid="{0EAEB9DF-B3EE-468B-9763-AFA3A4E88A19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김경래" id="{D42C3182-1663-446D-953D-CC7EF487D4AB}" userId="S::kyungrkim@gmarket.com::0ced0b67-25c9-4f01-bee6-8cd8cf3c4505" providerId="AD"/>
</personList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7" dT="2024-01-16T08:48:02.00" personId="{D42C3182-1663-446D-953D-CC7EF487D4AB}" id="{48235EDF-3B6D-4D6D-8F05-22A78ABBEC02}">
    <text>포장/배송비 미포함 판매가</text>
  </threadedComment>
  <threadedComment ref="Q17" dT="2024-01-16T08:48:15.16" personId="{D42C3182-1663-446D-953D-CC7EF487D4AB}" id="{310531E5-0748-4A48-AF12-B9FB81F3FBDF}">
    <text>유료/조건부만 가능
(무배는 상품가격에 배송비 포함된것으로 간주되어 불가)</text>
  </threadedComment>
  <threadedComment ref="R17" dT="2024-01-16T08:48:33.36" personId="{D42C3182-1663-446D-953D-CC7EF487D4AB}" id="{54DADF5A-6990-4EEB-9E99-A32CCBCF73CE}">
    <text>유료/조건부만 가능
(무배는 상품가격에 배송비 포함된것으로 간주되어 불가)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66953-D249-471F-AC1E-ABFF9084CBBD}">
  <dimension ref="A1:AB227"/>
  <sheetViews>
    <sheetView showGridLines="0" tabSelected="1" zoomScale="55" zoomScaleNormal="55" workbookViewId="0">
      <pane ySplit="17" topLeftCell="A18" activePane="bottomLeft" state="frozen"/>
      <selection pane="bottomLeft"/>
    </sheetView>
  </sheetViews>
  <sheetFormatPr defaultColWidth="9" defaultRowHeight="33" customHeight="1" x14ac:dyDescent="0.4"/>
  <cols>
    <col min="1" max="1" width="6.09765625" style="6" customWidth="1"/>
    <col min="2" max="2" width="17.5" style="7" customWidth="1"/>
    <col min="3" max="4" width="27.296875" style="7" customWidth="1"/>
    <col min="5" max="5" width="12.69921875" style="7" customWidth="1"/>
    <col min="6" max="6" width="17.09765625" style="7" customWidth="1"/>
    <col min="7" max="7" width="14.8984375" style="7" customWidth="1"/>
    <col min="8" max="8" width="44.8984375" style="7" customWidth="1"/>
    <col min="9" max="9" width="24.09765625" style="7" customWidth="1"/>
    <col min="10" max="10" width="13" style="7" customWidth="1"/>
    <col min="11" max="11" width="15.09765625" style="7" customWidth="1"/>
    <col min="12" max="12" width="19.69921875" style="13" hidden="1" customWidth="1"/>
    <col min="13" max="14" width="16.3984375" style="8" customWidth="1"/>
    <col min="15" max="15" width="15.296875" style="17" customWidth="1"/>
    <col min="16" max="16" width="13" style="8" customWidth="1"/>
    <col min="17" max="17" width="15" style="7" customWidth="1"/>
    <col min="18" max="18" width="14.09765625" style="8" customWidth="1"/>
    <col min="19" max="19" width="13" style="17" customWidth="1"/>
    <col min="20" max="20" width="19.59765625" style="17" customWidth="1"/>
    <col min="21" max="21" width="11.8984375" style="17" customWidth="1"/>
    <col min="22" max="22" width="11.8984375" style="5" customWidth="1"/>
    <col min="23" max="23" width="9" style="7"/>
    <col min="24" max="28" width="9" style="7" customWidth="1"/>
    <col min="29" max="16384" width="9" style="7"/>
  </cols>
  <sheetData>
    <row r="1" spans="1:28" s="5" customFormat="1" ht="17.399999999999999" x14ac:dyDescent="0.4">
      <c r="A1" s="1"/>
      <c r="H1" s="15"/>
      <c r="L1" s="16"/>
      <c r="M1" s="17"/>
      <c r="N1" s="17"/>
      <c r="O1" s="17"/>
      <c r="P1" s="17"/>
      <c r="R1" s="17"/>
      <c r="S1" s="17"/>
      <c r="T1" s="17"/>
      <c r="U1" s="17"/>
    </row>
    <row r="2" spans="1:28" s="5" customFormat="1" ht="40.5" customHeight="1" x14ac:dyDescent="0.4">
      <c r="A2" s="1"/>
      <c r="B2" s="18" t="s">
        <v>61</v>
      </c>
      <c r="C2" s="19" t="s">
        <v>65</v>
      </c>
      <c r="D2" s="19"/>
      <c r="E2" s="18" t="s">
        <v>53</v>
      </c>
      <c r="F2" s="18"/>
      <c r="G2" s="20" t="s">
        <v>60</v>
      </c>
      <c r="H2" s="20"/>
      <c r="I2" s="18" t="s">
        <v>58</v>
      </c>
      <c r="J2" s="21" t="s">
        <v>4</v>
      </c>
      <c r="K2" s="21" t="s">
        <v>22</v>
      </c>
      <c r="L2" s="21" t="s">
        <v>37</v>
      </c>
      <c r="M2" s="22" t="s">
        <v>46</v>
      </c>
      <c r="N2" s="22"/>
      <c r="O2" s="23"/>
      <c r="P2" s="17"/>
      <c r="Q2" s="17"/>
      <c r="R2" s="17"/>
      <c r="S2" s="17"/>
      <c r="T2" s="17"/>
      <c r="U2" s="17"/>
      <c r="V2" s="17"/>
    </row>
    <row r="3" spans="1:28" s="5" customFormat="1" ht="16.5" customHeight="1" x14ac:dyDescent="0.4">
      <c r="A3" s="1"/>
      <c r="B3" s="18"/>
      <c r="C3" s="19"/>
      <c r="D3" s="19"/>
      <c r="E3" s="18"/>
      <c r="F3" s="18"/>
      <c r="G3" s="20"/>
      <c r="H3" s="20"/>
      <c r="I3" s="18"/>
      <c r="J3" s="24" t="s">
        <v>62</v>
      </c>
      <c r="K3" s="24" t="s">
        <v>6</v>
      </c>
      <c r="L3" s="25" t="str">
        <f t="shared" ref="L3:L4" si="0">J3&amp;" "&amp;K3</f>
        <v>1++등급 등심</v>
      </c>
      <c r="M3" s="26">
        <v>9000</v>
      </c>
      <c r="N3" s="26"/>
      <c r="O3" s="23"/>
      <c r="P3" s="17"/>
      <c r="Q3" s="17"/>
      <c r="R3" s="17"/>
      <c r="S3" s="17"/>
      <c r="T3" s="17"/>
      <c r="U3" s="17"/>
      <c r="V3" s="17"/>
      <c r="X3" s="5" t="s">
        <v>7</v>
      </c>
      <c r="Y3" s="5" t="s">
        <v>42</v>
      </c>
      <c r="Z3" s="5" t="s">
        <v>27</v>
      </c>
      <c r="AA3" s="5" t="s">
        <v>62</v>
      </c>
      <c r="AB3" s="5" t="s">
        <v>21</v>
      </c>
    </row>
    <row r="4" spans="1:28" s="5" customFormat="1" ht="16.5" customHeight="1" x14ac:dyDescent="0.4">
      <c r="A4" s="1"/>
      <c r="B4" s="18"/>
      <c r="C4" s="19"/>
      <c r="D4" s="19"/>
      <c r="E4" s="18"/>
      <c r="F4" s="18"/>
      <c r="G4" s="20"/>
      <c r="H4" s="20"/>
      <c r="I4" s="18"/>
      <c r="J4" s="24" t="s">
        <v>62</v>
      </c>
      <c r="K4" s="24" t="s">
        <v>12</v>
      </c>
      <c r="L4" s="25" t="str">
        <f t="shared" si="0"/>
        <v>1++등급 양지</v>
      </c>
      <c r="M4" s="26">
        <v>4260</v>
      </c>
      <c r="N4" s="26"/>
      <c r="O4" s="23"/>
      <c r="P4" s="17"/>
      <c r="Q4" s="17"/>
      <c r="R4" s="17"/>
      <c r="S4" s="17"/>
      <c r="T4" s="17"/>
      <c r="U4" s="17"/>
      <c r="V4" s="17"/>
      <c r="X4" s="5" t="s">
        <v>13</v>
      </c>
      <c r="Y4" s="5" t="s">
        <v>43</v>
      </c>
      <c r="Z4" s="5" t="s">
        <v>28</v>
      </c>
      <c r="AA4" s="5" t="s">
        <v>23</v>
      </c>
      <c r="AB4" s="5" t="s">
        <v>11</v>
      </c>
    </row>
    <row r="5" spans="1:28" s="5" customFormat="1" ht="16.5" customHeight="1" x14ac:dyDescent="0.4">
      <c r="A5" s="1"/>
      <c r="B5" s="18"/>
      <c r="C5" s="19"/>
      <c r="D5" s="19"/>
      <c r="E5" s="18"/>
      <c r="F5" s="18"/>
      <c r="G5" s="20"/>
      <c r="H5" s="20"/>
      <c r="I5" s="18"/>
      <c r="J5" s="24" t="s">
        <v>62</v>
      </c>
      <c r="K5" s="24" t="s">
        <v>54</v>
      </c>
      <c r="L5" s="25" t="str">
        <f t="shared" ref="L5:L13" si="1">J5&amp;" "&amp;K5</f>
        <v>1++등급 국거리/불고기</v>
      </c>
      <c r="M5" s="26">
        <v>2760</v>
      </c>
      <c r="N5" s="26"/>
      <c r="O5" s="23"/>
      <c r="P5" s="17"/>
      <c r="Q5" s="17"/>
      <c r="R5" s="17"/>
      <c r="S5" s="17"/>
      <c r="T5" s="17"/>
      <c r="U5" s="17"/>
      <c r="V5" s="17"/>
      <c r="AA5" s="5" t="s">
        <v>24</v>
      </c>
      <c r="AB5" s="5" t="s">
        <v>54</v>
      </c>
    </row>
    <row r="6" spans="1:28" s="5" customFormat="1" ht="16.5" customHeight="1" x14ac:dyDescent="0.4">
      <c r="A6" s="1"/>
      <c r="B6" s="18"/>
      <c r="C6" s="19"/>
      <c r="D6" s="19"/>
      <c r="E6" s="18"/>
      <c r="F6" s="18"/>
      <c r="G6" s="20"/>
      <c r="H6" s="20"/>
      <c r="I6" s="18"/>
      <c r="J6" s="24" t="s">
        <v>23</v>
      </c>
      <c r="K6" s="24" t="s">
        <v>6</v>
      </c>
      <c r="L6" s="25" t="str">
        <f t="shared" si="1"/>
        <v>1+등급 등심</v>
      </c>
      <c r="M6" s="26">
        <v>7360</v>
      </c>
      <c r="N6" s="26"/>
      <c r="O6" s="23"/>
      <c r="P6" s="17"/>
      <c r="Q6" s="17"/>
      <c r="R6" s="17"/>
      <c r="S6" s="17"/>
      <c r="T6" s="17"/>
      <c r="U6" s="17"/>
      <c r="V6" s="17"/>
      <c r="AA6" s="5" t="s">
        <v>25</v>
      </c>
    </row>
    <row r="7" spans="1:28" s="5" customFormat="1" ht="16.5" customHeight="1" x14ac:dyDescent="0.4">
      <c r="A7" s="1"/>
      <c r="B7" s="18"/>
      <c r="C7" s="19"/>
      <c r="D7" s="19"/>
      <c r="E7" s="18"/>
      <c r="F7" s="18"/>
      <c r="G7" s="20"/>
      <c r="H7" s="20"/>
      <c r="I7" s="18"/>
      <c r="J7" s="24" t="s">
        <v>23</v>
      </c>
      <c r="K7" s="24" t="s">
        <v>12</v>
      </c>
      <c r="L7" s="25" t="str">
        <f t="shared" si="1"/>
        <v>1+등급 양지</v>
      </c>
      <c r="M7" s="26">
        <v>4110</v>
      </c>
      <c r="N7" s="26"/>
      <c r="O7" s="23"/>
      <c r="P7" s="17"/>
      <c r="Q7" s="17"/>
      <c r="R7" s="17"/>
      <c r="S7" s="17"/>
      <c r="T7" s="17"/>
      <c r="U7" s="17"/>
      <c r="V7" s="17"/>
    </row>
    <row r="8" spans="1:28" s="5" customFormat="1" ht="16.5" customHeight="1" x14ac:dyDescent="0.4">
      <c r="A8" s="1"/>
      <c r="B8" s="18" t="s">
        <v>55</v>
      </c>
      <c r="C8" s="19" t="s">
        <v>66</v>
      </c>
      <c r="D8" s="19"/>
      <c r="E8" s="18"/>
      <c r="F8" s="18"/>
      <c r="G8" s="20"/>
      <c r="H8" s="20"/>
      <c r="I8" s="18"/>
      <c r="J8" s="24" t="s">
        <v>23</v>
      </c>
      <c r="K8" s="24" t="s">
        <v>54</v>
      </c>
      <c r="L8" s="25" t="str">
        <f t="shared" ref="L8" si="2">J8&amp;" "&amp;K8</f>
        <v>1+등급 국거리/불고기</v>
      </c>
      <c r="M8" s="26">
        <v>2720</v>
      </c>
      <c r="N8" s="26"/>
      <c r="O8" s="23"/>
      <c r="P8" s="17"/>
      <c r="Q8" s="17"/>
      <c r="R8" s="17"/>
      <c r="S8" s="17"/>
      <c r="T8" s="17"/>
      <c r="U8" s="17"/>
      <c r="V8" s="17"/>
    </row>
    <row r="9" spans="1:28" s="5" customFormat="1" ht="16.2" customHeight="1" x14ac:dyDescent="0.4">
      <c r="A9" s="1"/>
      <c r="B9" s="18"/>
      <c r="C9" s="19"/>
      <c r="D9" s="19"/>
      <c r="E9" s="18"/>
      <c r="F9" s="18"/>
      <c r="G9" s="20"/>
      <c r="H9" s="20"/>
      <c r="I9" s="18"/>
      <c r="J9" s="24" t="s">
        <v>24</v>
      </c>
      <c r="K9" s="24" t="s">
        <v>6</v>
      </c>
      <c r="L9" s="25" t="str">
        <f t="shared" si="1"/>
        <v>1등급 등심</v>
      </c>
      <c r="M9" s="26">
        <v>6050</v>
      </c>
      <c r="N9" s="26"/>
      <c r="O9" s="23"/>
      <c r="P9" s="17"/>
      <c r="Q9" s="17"/>
      <c r="R9" s="17"/>
      <c r="S9" s="17"/>
      <c r="T9" s="17"/>
      <c r="U9" s="17"/>
      <c r="V9" s="17"/>
    </row>
    <row r="10" spans="1:28" s="5" customFormat="1" ht="17.399999999999999" customHeight="1" x14ac:dyDescent="0.4">
      <c r="A10" s="1"/>
      <c r="B10" s="18"/>
      <c r="C10" s="19"/>
      <c r="D10" s="19"/>
      <c r="E10" s="18"/>
      <c r="F10" s="18"/>
      <c r="G10" s="20"/>
      <c r="H10" s="20"/>
      <c r="I10" s="18"/>
      <c r="J10" s="24" t="s">
        <v>24</v>
      </c>
      <c r="K10" s="24" t="s">
        <v>12</v>
      </c>
      <c r="L10" s="25" t="str">
        <f t="shared" si="1"/>
        <v>1등급 양지</v>
      </c>
      <c r="M10" s="26">
        <v>3920</v>
      </c>
      <c r="N10" s="26"/>
      <c r="O10" s="23"/>
      <c r="P10" s="17"/>
      <c r="Q10" s="17"/>
      <c r="R10" s="17"/>
      <c r="S10" s="17"/>
      <c r="T10" s="17"/>
      <c r="U10" s="17"/>
      <c r="V10" s="17"/>
    </row>
    <row r="11" spans="1:28" s="5" customFormat="1" ht="19.2" customHeight="1" x14ac:dyDescent="0.4">
      <c r="A11" s="1"/>
      <c r="B11" s="18"/>
      <c r="C11" s="19"/>
      <c r="D11" s="19"/>
      <c r="E11" s="18"/>
      <c r="F11" s="18"/>
      <c r="G11" s="20"/>
      <c r="H11" s="20"/>
      <c r="I11" s="18"/>
      <c r="J11" s="24" t="s">
        <v>24</v>
      </c>
      <c r="K11" s="24" t="s">
        <v>54</v>
      </c>
      <c r="L11" s="25" t="str">
        <f t="shared" si="1"/>
        <v>1등급 국거리/불고기</v>
      </c>
      <c r="M11" s="26">
        <v>2650</v>
      </c>
      <c r="N11" s="26"/>
      <c r="O11" s="23"/>
      <c r="P11" s="17"/>
      <c r="Q11" s="17"/>
      <c r="R11" s="17"/>
      <c r="S11" s="17"/>
      <c r="T11" s="17"/>
      <c r="U11" s="17"/>
      <c r="V11" s="17"/>
    </row>
    <row r="12" spans="1:28" s="5" customFormat="1" ht="16.5" customHeight="1" x14ac:dyDescent="0.4">
      <c r="A12" s="1"/>
      <c r="B12" s="18"/>
      <c r="C12" s="19"/>
      <c r="D12" s="19"/>
      <c r="E12" s="18"/>
      <c r="F12" s="18"/>
      <c r="G12" s="20"/>
      <c r="H12" s="20"/>
      <c r="I12" s="18"/>
      <c r="J12" s="24" t="s">
        <v>25</v>
      </c>
      <c r="K12" s="24" t="s">
        <v>6</v>
      </c>
      <c r="L12" s="25" t="str">
        <f t="shared" si="1"/>
        <v>2등급 등심</v>
      </c>
      <c r="M12" s="26">
        <v>4370</v>
      </c>
      <c r="N12" s="26"/>
      <c r="O12" s="17"/>
      <c r="P12" s="17"/>
      <c r="Q12" s="17"/>
      <c r="R12" s="17"/>
      <c r="S12" s="17"/>
      <c r="T12" s="17"/>
      <c r="U12" s="17"/>
    </row>
    <row r="13" spans="1:28" s="5" customFormat="1" ht="17.399999999999999" customHeight="1" x14ac:dyDescent="0.4">
      <c r="A13" s="1"/>
      <c r="B13" s="18"/>
      <c r="C13" s="19"/>
      <c r="D13" s="19"/>
      <c r="E13" s="18"/>
      <c r="F13" s="18"/>
      <c r="G13" s="20"/>
      <c r="H13" s="20"/>
      <c r="I13" s="18"/>
      <c r="J13" s="24" t="s">
        <v>25</v>
      </c>
      <c r="K13" s="24" t="s">
        <v>12</v>
      </c>
      <c r="L13" s="25" t="str">
        <f t="shared" si="1"/>
        <v>2등급 양지</v>
      </c>
      <c r="M13" s="26">
        <v>3160</v>
      </c>
      <c r="N13" s="26"/>
      <c r="O13" s="17"/>
      <c r="P13" s="17"/>
      <c r="Q13" s="17"/>
      <c r="R13" s="17"/>
      <c r="S13" s="17"/>
      <c r="T13" s="17"/>
      <c r="U13" s="17"/>
    </row>
    <row r="14" spans="1:28" s="5" customFormat="1" ht="16.2" customHeight="1" x14ac:dyDescent="0.4">
      <c r="A14" s="1"/>
      <c r="B14" s="18"/>
      <c r="C14" s="19"/>
      <c r="D14" s="19"/>
      <c r="E14" s="18"/>
      <c r="F14" s="18"/>
      <c r="G14" s="19"/>
      <c r="H14" s="20"/>
      <c r="I14" s="18"/>
      <c r="J14" s="24" t="s">
        <v>25</v>
      </c>
      <c r="K14" s="24" t="s">
        <v>54</v>
      </c>
      <c r="L14" s="25" t="str">
        <f t="shared" ref="L14" si="3">J14&amp;" "&amp;K14</f>
        <v>2등급 국거리/불고기</v>
      </c>
      <c r="M14" s="26">
        <v>2320</v>
      </c>
      <c r="N14" s="26"/>
      <c r="O14" s="17"/>
      <c r="P14" s="17"/>
      <c r="Q14" s="17"/>
      <c r="R14" s="17"/>
      <c r="S14" s="17"/>
      <c r="T14" s="17"/>
      <c r="U14" s="17"/>
    </row>
    <row r="15" spans="1:28" s="5" customFormat="1" ht="46.8" customHeight="1" x14ac:dyDescent="0.4">
      <c r="A15" s="1"/>
      <c r="B15" s="27"/>
      <c r="C15" s="28"/>
      <c r="D15" s="28"/>
      <c r="E15" s="29"/>
      <c r="F15" s="29"/>
      <c r="G15" s="30"/>
      <c r="H15" s="30"/>
      <c r="I15" s="18"/>
      <c r="L15" s="16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8" s="5" customFormat="1" ht="58.5" customHeight="1" x14ac:dyDescent="0.4">
      <c r="A16" s="1"/>
      <c r="B16" s="31" t="s">
        <v>52</v>
      </c>
      <c r="C16" s="31"/>
      <c r="D16" s="31"/>
      <c r="E16" s="31"/>
      <c r="F16" s="31"/>
      <c r="G16" s="31"/>
      <c r="H16" s="31"/>
      <c r="I16" s="31"/>
      <c r="J16" s="31"/>
      <c r="K16" s="32"/>
      <c r="L16" s="33" t="s">
        <v>48</v>
      </c>
      <c r="M16" s="34"/>
      <c r="N16" s="35"/>
      <c r="O16" s="36" t="s">
        <v>56</v>
      </c>
      <c r="P16" s="37" t="s">
        <v>45</v>
      </c>
      <c r="Q16" s="38" t="s">
        <v>40</v>
      </c>
      <c r="R16" s="39"/>
      <c r="S16" s="40" t="s">
        <v>17</v>
      </c>
      <c r="T16" s="41"/>
      <c r="U16" s="41"/>
      <c r="V16" s="42"/>
    </row>
    <row r="17" spans="1:23" s="5" customFormat="1" ht="46.8" x14ac:dyDescent="0.4">
      <c r="A17" s="1"/>
      <c r="B17" s="21" t="s">
        <v>2</v>
      </c>
      <c r="C17" s="21" t="s">
        <v>3</v>
      </c>
      <c r="D17" s="21" t="s">
        <v>16</v>
      </c>
      <c r="E17" s="21" t="s">
        <v>15</v>
      </c>
      <c r="F17" s="21" t="s">
        <v>14</v>
      </c>
      <c r="G17" s="21" t="s">
        <v>1</v>
      </c>
      <c r="H17" s="21" t="s">
        <v>0</v>
      </c>
      <c r="I17" s="21" t="s">
        <v>29</v>
      </c>
      <c r="J17" s="21" t="s">
        <v>4</v>
      </c>
      <c r="K17" s="21" t="s">
        <v>22</v>
      </c>
      <c r="L17" s="21" t="s">
        <v>37</v>
      </c>
      <c r="M17" s="43" t="s">
        <v>49</v>
      </c>
      <c r="N17" s="43" t="s">
        <v>30</v>
      </c>
      <c r="O17" s="44" t="s">
        <v>59</v>
      </c>
      <c r="P17" s="43" t="s">
        <v>50</v>
      </c>
      <c r="Q17" s="45" t="s">
        <v>41</v>
      </c>
      <c r="R17" s="43" t="s">
        <v>18</v>
      </c>
      <c r="S17" s="43" t="s">
        <v>51</v>
      </c>
      <c r="T17" s="46" t="s">
        <v>47</v>
      </c>
      <c r="U17" s="47" t="s">
        <v>10</v>
      </c>
      <c r="V17" s="45" t="s">
        <v>5</v>
      </c>
    </row>
    <row r="18" spans="1:23" s="5" customFormat="1" ht="22.5" customHeight="1" x14ac:dyDescent="0.4">
      <c r="A18" s="1" t="s">
        <v>9</v>
      </c>
      <c r="B18" s="2" t="s">
        <v>19</v>
      </c>
      <c r="C18" s="2" t="s">
        <v>8</v>
      </c>
      <c r="D18" s="2" t="s">
        <v>31</v>
      </c>
      <c r="E18" s="2" t="s">
        <v>33</v>
      </c>
      <c r="F18" s="2" t="s">
        <v>35</v>
      </c>
      <c r="G18" s="2">
        <v>11111111</v>
      </c>
      <c r="H18" s="2" t="s">
        <v>57</v>
      </c>
      <c r="I18" s="2" t="s">
        <v>26</v>
      </c>
      <c r="J18" s="2" t="s">
        <v>24</v>
      </c>
      <c r="K18" s="3" t="s">
        <v>21</v>
      </c>
      <c r="L18" s="48" t="str">
        <f t="shared" ref="L18:L81" si="4">J18&amp;" "&amp;K18</f>
        <v>1등급 등심</v>
      </c>
      <c r="M18" s="4">
        <v>500</v>
      </c>
      <c r="N18" s="4">
        <v>29900</v>
      </c>
      <c r="O18" s="4">
        <f>N18*0.75</f>
        <v>22425</v>
      </c>
      <c r="P18" s="4">
        <v>5000</v>
      </c>
      <c r="Q18" s="2" t="s">
        <v>38</v>
      </c>
      <c r="R18" s="4">
        <v>3000</v>
      </c>
      <c r="S18" s="4">
        <f>P18*O18</f>
        <v>112125000</v>
      </c>
      <c r="T18" s="4">
        <f t="shared" ref="T18:T49" si="5">IFERROR(VLOOKUP(L18,$L$3:$N$14,2,0),"")</f>
        <v>6050</v>
      </c>
      <c r="U18" s="4">
        <f t="shared" ref="U18:U49" si="6">IFERROR(O18/M18*100,"")</f>
        <v>4485</v>
      </c>
      <c r="V18" s="2" t="str">
        <f t="shared" ref="V18" si="7">IFERROR(IF(T18&gt;=U18,"O","X"),"")</f>
        <v>O</v>
      </c>
    </row>
    <row r="19" spans="1:23" s="5" customFormat="1" ht="22.5" customHeight="1" x14ac:dyDescent="0.4">
      <c r="A19" s="1" t="s">
        <v>9</v>
      </c>
      <c r="B19" s="2" t="s">
        <v>19</v>
      </c>
      <c r="C19" s="2" t="s">
        <v>8</v>
      </c>
      <c r="D19" s="2" t="s">
        <v>31</v>
      </c>
      <c r="E19" s="2" t="s">
        <v>33</v>
      </c>
      <c r="F19" s="2" t="s">
        <v>35</v>
      </c>
      <c r="G19" s="2">
        <v>22222222</v>
      </c>
      <c r="H19" s="2" t="s">
        <v>63</v>
      </c>
      <c r="I19" s="2" t="s">
        <v>26</v>
      </c>
      <c r="J19" s="2" t="s">
        <v>24</v>
      </c>
      <c r="K19" s="3" t="s">
        <v>21</v>
      </c>
      <c r="L19" s="48" t="str">
        <f t="shared" ref="L19:L82" si="8">J19&amp;" "&amp;K19</f>
        <v>1등급 등심</v>
      </c>
      <c r="M19" s="4">
        <v>1000</v>
      </c>
      <c r="N19" s="4">
        <v>32800</v>
      </c>
      <c r="O19" s="4">
        <f t="shared" ref="O19:O82" si="9">N19*0.75</f>
        <v>24600</v>
      </c>
      <c r="P19" s="4">
        <v>4000</v>
      </c>
      <c r="Q19" s="2" t="s">
        <v>38</v>
      </c>
      <c r="R19" s="4">
        <v>3000</v>
      </c>
      <c r="S19" s="4">
        <f t="shared" ref="S19:S82" si="10">P19*O19</f>
        <v>98400000</v>
      </c>
      <c r="T19" s="4">
        <f t="shared" ref="T19:T82" si="11">IFERROR(VLOOKUP(L19,$L$3:$N$14,2,0),"")</f>
        <v>6050</v>
      </c>
      <c r="U19" s="4">
        <f t="shared" ref="U19:U82" si="12">IFERROR(O19/M19*100,"")</f>
        <v>2460</v>
      </c>
      <c r="V19" s="2" t="str">
        <f t="shared" ref="V19:V82" si="13">IFERROR(IF(T19&gt;=U19,"O","X"),"")</f>
        <v>O</v>
      </c>
    </row>
    <row r="20" spans="1:23" s="5" customFormat="1" ht="22.5" customHeight="1" x14ac:dyDescent="0.4">
      <c r="A20" s="1" t="s">
        <v>9</v>
      </c>
      <c r="B20" s="2" t="s">
        <v>20</v>
      </c>
      <c r="C20" s="2" t="s">
        <v>44</v>
      </c>
      <c r="D20" s="2" t="s">
        <v>32</v>
      </c>
      <c r="E20" s="2" t="s">
        <v>34</v>
      </c>
      <c r="F20" s="2" t="s">
        <v>36</v>
      </c>
      <c r="G20" s="2">
        <v>33333333</v>
      </c>
      <c r="H20" s="2" t="s">
        <v>64</v>
      </c>
      <c r="I20" s="2" t="s">
        <v>26</v>
      </c>
      <c r="J20" s="2" t="s">
        <v>24</v>
      </c>
      <c r="K20" s="3" t="s">
        <v>21</v>
      </c>
      <c r="L20" s="48" t="str">
        <f t="shared" si="8"/>
        <v>1등급 등심</v>
      </c>
      <c r="M20" s="4">
        <v>300</v>
      </c>
      <c r="N20" s="4">
        <v>15900</v>
      </c>
      <c r="O20" s="4">
        <f t="shared" si="9"/>
        <v>11925</v>
      </c>
      <c r="P20" s="4">
        <v>5000</v>
      </c>
      <c r="Q20" s="2" t="s">
        <v>39</v>
      </c>
      <c r="R20" s="4">
        <v>3500</v>
      </c>
      <c r="S20" s="4">
        <f t="shared" si="10"/>
        <v>59625000</v>
      </c>
      <c r="T20" s="4">
        <f t="shared" si="11"/>
        <v>6050</v>
      </c>
      <c r="U20" s="4">
        <f t="shared" si="12"/>
        <v>3975</v>
      </c>
      <c r="V20" s="2" t="str">
        <f t="shared" si="13"/>
        <v>O</v>
      </c>
    </row>
    <row r="21" spans="1:23" ht="22.5" customHeight="1" x14ac:dyDescent="0.4">
      <c r="B21" s="9"/>
      <c r="C21" s="9"/>
      <c r="D21" s="9"/>
      <c r="E21" s="9"/>
      <c r="F21" s="9"/>
      <c r="G21" s="9"/>
      <c r="H21" s="9"/>
      <c r="I21" s="9"/>
      <c r="J21" s="9"/>
      <c r="K21" s="10"/>
      <c r="L21" s="14"/>
      <c r="M21" s="11"/>
      <c r="N21" s="11"/>
      <c r="O21" s="49">
        <f t="shared" si="9"/>
        <v>0</v>
      </c>
      <c r="P21" s="11"/>
      <c r="Q21" s="11"/>
      <c r="R21" s="11"/>
      <c r="S21" s="49">
        <f t="shared" si="10"/>
        <v>0</v>
      </c>
      <c r="T21" s="49" t="str">
        <f t="shared" si="11"/>
        <v/>
      </c>
      <c r="U21" s="49" t="str">
        <f t="shared" si="12"/>
        <v/>
      </c>
      <c r="V21" s="50" t="str">
        <f t="shared" si="13"/>
        <v>O</v>
      </c>
    </row>
    <row r="22" spans="1:23" ht="22.5" customHeight="1" x14ac:dyDescent="0.4">
      <c r="B22" s="9"/>
      <c r="C22" s="9"/>
      <c r="D22" s="9"/>
      <c r="E22" s="9"/>
      <c r="F22" s="9"/>
      <c r="G22" s="9"/>
      <c r="H22" s="9"/>
      <c r="I22" s="9"/>
      <c r="J22" s="9"/>
      <c r="K22" s="10"/>
      <c r="L22" s="14"/>
      <c r="M22" s="11"/>
      <c r="N22" s="11"/>
      <c r="O22" s="49">
        <f t="shared" si="9"/>
        <v>0</v>
      </c>
      <c r="P22" s="11"/>
      <c r="Q22" s="11"/>
      <c r="R22" s="11"/>
      <c r="S22" s="49">
        <f t="shared" si="10"/>
        <v>0</v>
      </c>
      <c r="T22" s="49" t="str">
        <f t="shared" si="11"/>
        <v/>
      </c>
      <c r="U22" s="49" t="str">
        <f t="shared" si="12"/>
        <v/>
      </c>
      <c r="V22" s="50" t="str">
        <f t="shared" si="13"/>
        <v>O</v>
      </c>
      <c r="W22" s="12"/>
    </row>
    <row r="23" spans="1:23" ht="22.5" customHeight="1" x14ac:dyDescent="0.4">
      <c r="B23" s="9"/>
      <c r="C23" s="9"/>
      <c r="D23" s="9"/>
      <c r="E23" s="9"/>
      <c r="F23" s="9"/>
      <c r="G23" s="9"/>
      <c r="H23" s="9"/>
      <c r="I23" s="9"/>
      <c r="J23" s="9"/>
      <c r="K23" s="10"/>
      <c r="L23" s="14"/>
      <c r="M23" s="11"/>
      <c r="N23" s="11"/>
      <c r="O23" s="49">
        <f t="shared" si="9"/>
        <v>0</v>
      </c>
      <c r="P23" s="11"/>
      <c r="Q23" s="11"/>
      <c r="R23" s="11"/>
      <c r="S23" s="49">
        <f t="shared" si="10"/>
        <v>0</v>
      </c>
      <c r="T23" s="49" t="str">
        <f t="shared" si="11"/>
        <v/>
      </c>
      <c r="U23" s="49" t="str">
        <f t="shared" si="12"/>
        <v/>
      </c>
      <c r="V23" s="50" t="str">
        <f t="shared" si="13"/>
        <v>O</v>
      </c>
      <c r="W23" s="12"/>
    </row>
    <row r="24" spans="1:23" ht="22.5" customHeight="1" x14ac:dyDescent="0.4">
      <c r="B24" s="9"/>
      <c r="C24" s="9"/>
      <c r="D24" s="9"/>
      <c r="E24" s="9"/>
      <c r="F24" s="9"/>
      <c r="G24" s="9"/>
      <c r="H24" s="9"/>
      <c r="I24" s="9"/>
      <c r="J24" s="9"/>
      <c r="K24" s="10"/>
      <c r="L24" s="14"/>
      <c r="M24" s="11"/>
      <c r="N24" s="11"/>
      <c r="O24" s="49">
        <f t="shared" si="9"/>
        <v>0</v>
      </c>
      <c r="P24" s="11"/>
      <c r="Q24" s="11"/>
      <c r="R24" s="11"/>
      <c r="S24" s="49">
        <f t="shared" si="10"/>
        <v>0</v>
      </c>
      <c r="T24" s="49" t="str">
        <f t="shared" si="11"/>
        <v/>
      </c>
      <c r="U24" s="49" t="str">
        <f t="shared" si="12"/>
        <v/>
      </c>
      <c r="V24" s="50" t="str">
        <f t="shared" si="13"/>
        <v>O</v>
      </c>
      <c r="W24" s="12"/>
    </row>
    <row r="25" spans="1:23" ht="22.5" customHeight="1" x14ac:dyDescent="0.4">
      <c r="B25" s="9"/>
      <c r="C25" s="9"/>
      <c r="D25" s="9"/>
      <c r="E25" s="9"/>
      <c r="F25" s="9"/>
      <c r="G25" s="9"/>
      <c r="H25" s="9"/>
      <c r="I25" s="9"/>
      <c r="J25" s="9"/>
      <c r="K25" s="10"/>
      <c r="L25" s="14"/>
      <c r="M25" s="11"/>
      <c r="N25" s="11"/>
      <c r="O25" s="49">
        <f t="shared" si="9"/>
        <v>0</v>
      </c>
      <c r="P25" s="11"/>
      <c r="Q25" s="11"/>
      <c r="R25" s="11"/>
      <c r="S25" s="49">
        <f t="shared" si="10"/>
        <v>0</v>
      </c>
      <c r="T25" s="49" t="str">
        <f t="shared" si="11"/>
        <v/>
      </c>
      <c r="U25" s="49" t="str">
        <f t="shared" si="12"/>
        <v/>
      </c>
      <c r="V25" s="50" t="str">
        <f t="shared" si="13"/>
        <v>O</v>
      </c>
      <c r="W25" s="12"/>
    </row>
    <row r="26" spans="1:23" ht="22.5" customHeight="1" x14ac:dyDescent="0.4">
      <c r="B26" s="9"/>
      <c r="C26" s="9"/>
      <c r="D26" s="9"/>
      <c r="E26" s="9"/>
      <c r="F26" s="9"/>
      <c r="G26" s="9"/>
      <c r="H26" s="9"/>
      <c r="I26" s="9"/>
      <c r="J26" s="9"/>
      <c r="K26" s="10"/>
      <c r="L26" s="14"/>
      <c r="M26" s="11"/>
      <c r="N26" s="11"/>
      <c r="O26" s="49">
        <f t="shared" si="9"/>
        <v>0</v>
      </c>
      <c r="P26" s="11"/>
      <c r="Q26" s="11"/>
      <c r="R26" s="11"/>
      <c r="S26" s="49">
        <f t="shared" si="10"/>
        <v>0</v>
      </c>
      <c r="T26" s="49" t="str">
        <f t="shared" si="11"/>
        <v/>
      </c>
      <c r="U26" s="49" t="str">
        <f t="shared" si="12"/>
        <v/>
      </c>
      <c r="V26" s="50" t="str">
        <f t="shared" si="13"/>
        <v>O</v>
      </c>
      <c r="W26" s="12"/>
    </row>
    <row r="27" spans="1:23" ht="22.5" customHeight="1" x14ac:dyDescent="0.4">
      <c r="B27" s="9"/>
      <c r="C27" s="9"/>
      <c r="D27" s="9"/>
      <c r="E27" s="9"/>
      <c r="F27" s="9"/>
      <c r="G27" s="9"/>
      <c r="H27" s="9"/>
      <c r="I27" s="9"/>
      <c r="J27" s="9"/>
      <c r="K27" s="10"/>
      <c r="L27" s="14"/>
      <c r="M27" s="11"/>
      <c r="N27" s="11"/>
      <c r="O27" s="49">
        <f t="shared" si="9"/>
        <v>0</v>
      </c>
      <c r="P27" s="11"/>
      <c r="Q27" s="11"/>
      <c r="R27" s="11"/>
      <c r="S27" s="49">
        <f t="shared" si="10"/>
        <v>0</v>
      </c>
      <c r="T27" s="49" t="str">
        <f t="shared" si="11"/>
        <v/>
      </c>
      <c r="U27" s="49" t="str">
        <f t="shared" si="12"/>
        <v/>
      </c>
      <c r="V27" s="50" t="str">
        <f t="shared" si="13"/>
        <v>O</v>
      </c>
      <c r="W27" s="12"/>
    </row>
    <row r="28" spans="1:23" ht="22.5" customHeight="1" x14ac:dyDescent="0.4">
      <c r="B28" s="9"/>
      <c r="C28" s="9"/>
      <c r="D28" s="9"/>
      <c r="E28" s="9"/>
      <c r="F28" s="9"/>
      <c r="G28" s="9"/>
      <c r="H28" s="9"/>
      <c r="I28" s="9"/>
      <c r="J28" s="9"/>
      <c r="K28" s="10"/>
      <c r="L28" s="14"/>
      <c r="M28" s="11"/>
      <c r="N28" s="11"/>
      <c r="O28" s="49">
        <f t="shared" si="9"/>
        <v>0</v>
      </c>
      <c r="P28" s="11"/>
      <c r="Q28" s="11"/>
      <c r="R28" s="11"/>
      <c r="S28" s="49">
        <f t="shared" si="10"/>
        <v>0</v>
      </c>
      <c r="T28" s="49" t="str">
        <f t="shared" si="11"/>
        <v/>
      </c>
      <c r="U28" s="49" t="str">
        <f t="shared" si="12"/>
        <v/>
      </c>
      <c r="V28" s="50" t="str">
        <f t="shared" si="13"/>
        <v>O</v>
      </c>
      <c r="W28" s="12"/>
    </row>
    <row r="29" spans="1:23" ht="22.5" customHeight="1" x14ac:dyDescent="0.4">
      <c r="B29" s="9"/>
      <c r="C29" s="9"/>
      <c r="D29" s="9"/>
      <c r="E29" s="9"/>
      <c r="F29" s="9"/>
      <c r="G29" s="9"/>
      <c r="H29" s="9"/>
      <c r="I29" s="9"/>
      <c r="J29" s="9"/>
      <c r="K29" s="10"/>
      <c r="L29" s="14"/>
      <c r="M29" s="11"/>
      <c r="N29" s="11"/>
      <c r="O29" s="49">
        <f t="shared" si="9"/>
        <v>0</v>
      </c>
      <c r="P29" s="11"/>
      <c r="Q29" s="11"/>
      <c r="R29" s="11"/>
      <c r="S29" s="49">
        <f t="shared" si="10"/>
        <v>0</v>
      </c>
      <c r="T29" s="49" t="str">
        <f t="shared" si="11"/>
        <v/>
      </c>
      <c r="U29" s="49" t="str">
        <f t="shared" si="12"/>
        <v/>
      </c>
      <c r="V29" s="50" t="str">
        <f t="shared" si="13"/>
        <v>O</v>
      </c>
      <c r="W29" s="12"/>
    </row>
    <row r="30" spans="1:23" ht="22.5" customHeight="1" x14ac:dyDescent="0.4">
      <c r="B30" s="9"/>
      <c r="C30" s="9"/>
      <c r="D30" s="9"/>
      <c r="E30" s="9"/>
      <c r="F30" s="9"/>
      <c r="G30" s="9"/>
      <c r="H30" s="9"/>
      <c r="I30" s="9"/>
      <c r="J30" s="9"/>
      <c r="K30" s="10"/>
      <c r="L30" s="14"/>
      <c r="M30" s="11"/>
      <c r="N30" s="11"/>
      <c r="O30" s="49">
        <f t="shared" si="9"/>
        <v>0</v>
      </c>
      <c r="P30" s="11"/>
      <c r="Q30" s="11"/>
      <c r="R30" s="11"/>
      <c r="S30" s="49">
        <f t="shared" si="10"/>
        <v>0</v>
      </c>
      <c r="T30" s="49" t="str">
        <f t="shared" si="11"/>
        <v/>
      </c>
      <c r="U30" s="49" t="str">
        <f t="shared" si="12"/>
        <v/>
      </c>
      <c r="V30" s="50" t="str">
        <f t="shared" si="13"/>
        <v>O</v>
      </c>
      <c r="W30" s="12"/>
    </row>
    <row r="31" spans="1:23" ht="22.5" customHeight="1" x14ac:dyDescent="0.4">
      <c r="B31" s="9"/>
      <c r="C31" s="9"/>
      <c r="D31" s="9"/>
      <c r="E31" s="9"/>
      <c r="F31" s="9"/>
      <c r="G31" s="9"/>
      <c r="H31" s="9"/>
      <c r="I31" s="9"/>
      <c r="J31" s="9"/>
      <c r="K31" s="10"/>
      <c r="L31" s="14"/>
      <c r="M31" s="11"/>
      <c r="N31" s="11"/>
      <c r="O31" s="49">
        <f t="shared" si="9"/>
        <v>0</v>
      </c>
      <c r="P31" s="11"/>
      <c r="Q31" s="11"/>
      <c r="R31" s="11"/>
      <c r="S31" s="49">
        <f t="shared" si="10"/>
        <v>0</v>
      </c>
      <c r="T31" s="49" t="str">
        <f t="shared" si="11"/>
        <v/>
      </c>
      <c r="U31" s="49" t="str">
        <f t="shared" si="12"/>
        <v/>
      </c>
      <c r="V31" s="50" t="str">
        <f t="shared" si="13"/>
        <v>O</v>
      </c>
      <c r="W31" s="12"/>
    </row>
    <row r="32" spans="1:23" ht="22.5" customHeight="1" x14ac:dyDescent="0.4">
      <c r="B32" s="9"/>
      <c r="C32" s="9"/>
      <c r="D32" s="9"/>
      <c r="E32" s="9"/>
      <c r="F32" s="9"/>
      <c r="G32" s="9"/>
      <c r="H32" s="9"/>
      <c r="I32" s="9"/>
      <c r="J32" s="9"/>
      <c r="K32" s="10"/>
      <c r="L32" s="14"/>
      <c r="M32" s="11"/>
      <c r="N32" s="11"/>
      <c r="O32" s="49">
        <f t="shared" si="9"/>
        <v>0</v>
      </c>
      <c r="P32" s="11"/>
      <c r="Q32" s="11"/>
      <c r="R32" s="11"/>
      <c r="S32" s="49">
        <f t="shared" si="10"/>
        <v>0</v>
      </c>
      <c r="T32" s="49" t="str">
        <f t="shared" si="11"/>
        <v/>
      </c>
      <c r="U32" s="49" t="str">
        <f t="shared" si="12"/>
        <v/>
      </c>
      <c r="V32" s="50" t="str">
        <f t="shared" si="13"/>
        <v>O</v>
      </c>
      <c r="W32" s="12"/>
    </row>
    <row r="33" spans="2:23" ht="22.5" customHeight="1" x14ac:dyDescent="0.4">
      <c r="B33" s="9"/>
      <c r="C33" s="9"/>
      <c r="D33" s="9"/>
      <c r="E33" s="9"/>
      <c r="F33" s="9"/>
      <c r="G33" s="9"/>
      <c r="H33" s="9"/>
      <c r="I33" s="9"/>
      <c r="J33" s="9"/>
      <c r="K33" s="10"/>
      <c r="L33" s="14"/>
      <c r="M33" s="11"/>
      <c r="N33" s="11"/>
      <c r="O33" s="49">
        <f t="shared" si="9"/>
        <v>0</v>
      </c>
      <c r="P33" s="11"/>
      <c r="Q33" s="11"/>
      <c r="R33" s="11"/>
      <c r="S33" s="49">
        <f t="shared" si="10"/>
        <v>0</v>
      </c>
      <c r="T33" s="49" t="str">
        <f t="shared" si="11"/>
        <v/>
      </c>
      <c r="U33" s="49" t="str">
        <f t="shared" si="12"/>
        <v/>
      </c>
      <c r="V33" s="50" t="str">
        <f t="shared" si="13"/>
        <v>O</v>
      </c>
      <c r="W33" s="12"/>
    </row>
    <row r="34" spans="2:23" ht="22.5" customHeight="1" x14ac:dyDescent="0.4">
      <c r="B34" s="9"/>
      <c r="C34" s="9"/>
      <c r="D34" s="9"/>
      <c r="E34" s="9"/>
      <c r="F34" s="9"/>
      <c r="G34" s="9"/>
      <c r="H34" s="9"/>
      <c r="I34" s="9"/>
      <c r="J34" s="9"/>
      <c r="K34" s="10"/>
      <c r="L34" s="14"/>
      <c r="M34" s="11"/>
      <c r="N34" s="11"/>
      <c r="O34" s="49">
        <f t="shared" si="9"/>
        <v>0</v>
      </c>
      <c r="P34" s="11"/>
      <c r="Q34" s="11"/>
      <c r="R34" s="11"/>
      <c r="S34" s="49">
        <f t="shared" si="10"/>
        <v>0</v>
      </c>
      <c r="T34" s="49" t="str">
        <f t="shared" si="11"/>
        <v/>
      </c>
      <c r="U34" s="49" t="str">
        <f t="shared" si="12"/>
        <v/>
      </c>
      <c r="V34" s="50" t="str">
        <f t="shared" si="13"/>
        <v>O</v>
      </c>
      <c r="W34" s="12"/>
    </row>
    <row r="35" spans="2:23" ht="22.5" customHeight="1" x14ac:dyDescent="0.4">
      <c r="B35" s="9"/>
      <c r="C35" s="9"/>
      <c r="D35" s="9"/>
      <c r="E35" s="9"/>
      <c r="F35" s="9"/>
      <c r="G35" s="9"/>
      <c r="H35" s="9"/>
      <c r="I35" s="9"/>
      <c r="J35" s="9"/>
      <c r="K35" s="10"/>
      <c r="L35" s="14"/>
      <c r="M35" s="11"/>
      <c r="N35" s="11"/>
      <c r="O35" s="49">
        <f t="shared" si="9"/>
        <v>0</v>
      </c>
      <c r="P35" s="11"/>
      <c r="Q35" s="11"/>
      <c r="R35" s="11"/>
      <c r="S35" s="49">
        <f t="shared" si="10"/>
        <v>0</v>
      </c>
      <c r="T35" s="49" t="str">
        <f t="shared" si="11"/>
        <v/>
      </c>
      <c r="U35" s="49" t="str">
        <f t="shared" si="12"/>
        <v/>
      </c>
      <c r="V35" s="50" t="str">
        <f t="shared" si="13"/>
        <v>O</v>
      </c>
      <c r="W35" s="12"/>
    </row>
    <row r="36" spans="2:23" ht="22.5" customHeight="1" x14ac:dyDescent="0.4">
      <c r="B36" s="9"/>
      <c r="C36" s="9"/>
      <c r="D36" s="9"/>
      <c r="E36" s="9"/>
      <c r="F36" s="9"/>
      <c r="G36" s="9"/>
      <c r="H36" s="9"/>
      <c r="I36" s="9"/>
      <c r="J36" s="9"/>
      <c r="K36" s="10"/>
      <c r="L36" s="14"/>
      <c r="M36" s="11"/>
      <c r="N36" s="11"/>
      <c r="O36" s="49">
        <f t="shared" si="9"/>
        <v>0</v>
      </c>
      <c r="P36" s="11"/>
      <c r="Q36" s="11"/>
      <c r="R36" s="11"/>
      <c r="S36" s="49">
        <f t="shared" si="10"/>
        <v>0</v>
      </c>
      <c r="T36" s="49" t="str">
        <f t="shared" si="11"/>
        <v/>
      </c>
      <c r="U36" s="49" t="str">
        <f t="shared" si="12"/>
        <v/>
      </c>
      <c r="V36" s="50" t="str">
        <f t="shared" si="13"/>
        <v>O</v>
      </c>
      <c r="W36" s="12"/>
    </row>
    <row r="37" spans="2:23" ht="22.5" customHeight="1" x14ac:dyDescent="0.4">
      <c r="B37" s="9"/>
      <c r="C37" s="9"/>
      <c r="D37" s="9"/>
      <c r="E37" s="9"/>
      <c r="F37" s="9"/>
      <c r="G37" s="9"/>
      <c r="H37" s="9"/>
      <c r="I37" s="9"/>
      <c r="J37" s="9"/>
      <c r="K37" s="10"/>
      <c r="L37" s="14"/>
      <c r="M37" s="11"/>
      <c r="N37" s="11"/>
      <c r="O37" s="49">
        <f t="shared" si="9"/>
        <v>0</v>
      </c>
      <c r="P37" s="11"/>
      <c r="Q37" s="11"/>
      <c r="R37" s="11"/>
      <c r="S37" s="49">
        <f t="shared" si="10"/>
        <v>0</v>
      </c>
      <c r="T37" s="49" t="str">
        <f t="shared" si="11"/>
        <v/>
      </c>
      <c r="U37" s="49" t="str">
        <f t="shared" si="12"/>
        <v/>
      </c>
      <c r="V37" s="50" t="str">
        <f t="shared" si="13"/>
        <v>O</v>
      </c>
      <c r="W37" s="12"/>
    </row>
    <row r="38" spans="2:23" ht="22.5" customHeight="1" x14ac:dyDescent="0.4">
      <c r="B38" s="9"/>
      <c r="C38" s="9"/>
      <c r="D38" s="9"/>
      <c r="E38" s="9"/>
      <c r="F38" s="9"/>
      <c r="G38" s="9"/>
      <c r="H38" s="9"/>
      <c r="I38" s="9"/>
      <c r="J38" s="9"/>
      <c r="K38" s="10"/>
      <c r="L38" s="14"/>
      <c r="M38" s="11"/>
      <c r="N38" s="11"/>
      <c r="O38" s="49">
        <f t="shared" si="9"/>
        <v>0</v>
      </c>
      <c r="P38" s="11"/>
      <c r="Q38" s="11"/>
      <c r="R38" s="11"/>
      <c r="S38" s="49">
        <f t="shared" si="10"/>
        <v>0</v>
      </c>
      <c r="T38" s="49" t="str">
        <f t="shared" si="11"/>
        <v/>
      </c>
      <c r="U38" s="49" t="str">
        <f t="shared" si="12"/>
        <v/>
      </c>
      <c r="V38" s="50" t="str">
        <f t="shared" si="13"/>
        <v>O</v>
      </c>
      <c r="W38" s="12"/>
    </row>
    <row r="39" spans="2:23" ht="22.5" customHeight="1" x14ac:dyDescent="0.4">
      <c r="B39" s="9"/>
      <c r="C39" s="9"/>
      <c r="D39" s="9"/>
      <c r="E39" s="9"/>
      <c r="F39" s="9"/>
      <c r="G39" s="9"/>
      <c r="H39" s="9"/>
      <c r="I39" s="9"/>
      <c r="J39" s="9"/>
      <c r="K39" s="10"/>
      <c r="L39" s="14"/>
      <c r="M39" s="11"/>
      <c r="N39" s="11"/>
      <c r="O39" s="49">
        <f t="shared" si="9"/>
        <v>0</v>
      </c>
      <c r="P39" s="11"/>
      <c r="Q39" s="11"/>
      <c r="R39" s="11"/>
      <c r="S39" s="49">
        <f t="shared" si="10"/>
        <v>0</v>
      </c>
      <c r="T39" s="49" t="str">
        <f t="shared" si="11"/>
        <v/>
      </c>
      <c r="U39" s="49" t="str">
        <f t="shared" si="12"/>
        <v/>
      </c>
      <c r="V39" s="50" t="str">
        <f t="shared" si="13"/>
        <v>O</v>
      </c>
      <c r="W39" s="12"/>
    </row>
    <row r="40" spans="2:23" ht="22.5" customHeight="1" x14ac:dyDescent="0.4">
      <c r="B40" s="9"/>
      <c r="C40" s="9"/>
      <c r="D40" s="9"/>
      <c r="E40" s="9"/>
      <c r="F40" s="9"/>
      <c r="G40" s="9"/>
      <c r="H40" s="9"/>
      <c r="I40" s="9"/>
      <c r="J40" s="9"/>
      <c r="K40" s="10"/>
      <c r="L40" s="14"/>
      <c r="M40" s="11"/>
      <c r="N40" s="11"/>
      <c r="O40" s="49">
        <f t="shared" si="9"/>
        <v>0</v>
      </c>
      <c r="P40" s="11"/>
      <c r="Q40" s="11"/>
      <c r="R40" s="11"/>
      <c r="S40" s="49">
        <f t="shared" si="10"/>
        <v>0</v>
      </c>
      <c r="T40" s="49" t="str">
        <f t="shared" si="11"/>
        <v/>
      </c>
      <c r="U40" s="49" t="str">
        <f t="shared" si="12"/>
        <v/>
      </c>
      <c r="V40" s="50" t="str">
        <f t="shared" si="13"/>
        <v>O</v>
      </c>
      <c r="W40" s="12"/>
    </row>
    <row r="41" spans="2:23" ht="22.5" customHeight="1" x14ac:dyDescent="0.4">
      <c r="B41" s="9"/>
      <c r="C41" s="9"/>
      <c r="D41" s="9"/>
      <c r="E41" s="9"/>
      <c r="F41" s="9"/>
      <c r="G41" s="9"/>
      <c r="H41" s="9"/>
      <c r="I41" s="9"/>
      <c r="J41" s="9"/>
      <c r="K41" s="10"/>
      <c r="L41" s="14"/>
      <c r="M41" s="11"/>
      <c r="N41" s="11"/>
      <c r="O41" s="49">
        <f t="shared" si="9"/>
        <v>0</v>
      </c>
      <c r="P41" s="11"/>
      <c r="Q41" s="11"/>
      <c r="R41" s="11"/>
      <c r="S41" s="49">
        <f t="shared" si="10"/>
        <v>0</v>
      </c>
      <c r="T41" s="49" t="str">
        <f t="shared" si="11"/>
        <v/>
      </c>
      <c r="U41" s="49" t="str">
        <f t="shared" si="12"/>
        <v/>
      </c>
      <c r="V41" s="50" t="str">
        <f t="shared" si="13"/>
        <v>O</v>
      </c>
      <c r="W41" s="12"/>
    </row>
    <row r="42" spans="2:23" ht="22.5" customHeight="1" x14ac:dyDescent="0.4">
      <c r="B42" s="9"/>
      <c r="C42" s="9"/>
      <c r="D42" s="9"/>
      <c r="E42" s="9"/>
      <c r="F42" s="9"/>
      <c r="G42" s="9"/>
      <c r="H42" s="9"/>
      <c r="I42" s="9"/>
      <c r="J42" s="9"/>
      <c r="K42" s="10"/>
      <c r="L42" s="14"/>
      <c r="M42" s="11"/>
      <c r="N42" s="11"/>
      <c r="O42" s="49">
        <f t="shared" si="9"/>
        <v>0</v>
      </c>
      <c r="P42" s="11"/>
      <c r="Q42" s="11"/>
      <c r="R42" s="11"/>
      <c r="S42" s="49">
        <f t="shared" si="10"/>
        <v>0</v>
      </c>
      <c r="T42" s="49" t="str">
        <f t="shared" si="11"/>
        <v/>
      </c>
      <c r="U42" s="49" t="str">
        <f t="shared" si="12"/>
        <v/>
      </c>
      <c r="V42" s="50" t="str">
        <f t="shared" si="13"/>
        <v>O</v>
      </c>
      <c r="W42" s="12"/>
    </row>
    <row r="43" spans="2:23" ht="22.5" customHeight="1" x14ac:dyDescent="0.4">
      <c r="B43" s="9"/>
      <c r="C43" s="9"/>
      <c r="D43" s="9"/>
      <c r="E43" s="9"/>
      <c r="F43" s="9"/>
      <c r="G43" s="9"/>
      <c r="H43" s="9"/>
      <c r="I43" s="9"/>
      <c r="J43" s="9"/>
      <c r="K43" s="10"/>
      <c r="L43" s="14"/>
      <c r="M43" s="11"/>
      <c r="N43" s="11"/>
      <c r="O43" s="49">
        <f t="shared" si="9"/>
        <v>0</v>
      </c>
      <c r="P43" s="11"/>
      <c r="Q43" s="11"/>
      <c r="R43" s="11"/>
      <c r="S43" s="49">
        <f t="shared" si="10"/>
        <v>0</v>
      </c>
      <c r="T43" s="49" t="str">
        <f t="shared" si="11"/>
        <v/>
      </c>
      <c r="U43" s="49" t="str">
        <f t="shared" si="12"/>
        <v/>
      </c>
      <c r="V43" s="50" t="str">
        <f t="shared" si="13"/>
        <v>O</v>
      </c>
      <c r="W43" s="12"/>
    </row>
    <row r="44" spans="2:23" ht="22.5" customHeight="1" x14ac:dyDescent="0.4">
      <c r="B44" s="9"/>
      <c r="C44" s="9"/>
      <c r="D44" s="9"/>
      <c r="E44" s="9"/>
      <c r="F44" s="9"/>
      <c r="G44" s="9"/>
      <c r="H44" s="9"/>
      <c r="I44" s="9"/>
      <c r="J44" s="9"/>
      <c r="K44" s="10"/>
      <c r="L44" s="14"/>
      <c r="M44" s="11"/>
      <c r="N44" s="11"/>
      <c r="O44" s="49">
        <f t="shared" si="9"/>
        <v>0</v>
      </c>
      <c r="P44" s="11"/>
      <c r="Q44" s="11"/>
      <c r="R44" s="11"/>
      <c r="S44" s="49">
        <f t="shared" si="10"/>
        <v>0</v>
      </c>
      <c r="T44" s="49" t="str">
        <f t="shared" si="11"/>
        <v/>
      </c>
      <c r="U44" s="49" t="str">
        <f t="shared" si="12"/>
        <v/>
      </c>
      <c r="V44" s="50" t="str">
        <f t="shared" si="13"/>
        <v>O</v>
      </c>
      <c r="W44" s="12"/>
    </row>
    <row r="45" spans="2:23" ht="22.5" customHeight="1" x14ac:dyDescent="0.4">
      <c r="B45" s="9"/>
      <c r="C45" s="9"/>
      <c r="D45" s="9"/>
      <c r="E45" s="9"/>
      <c r="F45" s="9"/>
      <c r="G45" s="9"/>
      <c r="H45" s="9"/>
      <c r="I45" s="9"/>
      <c r="J45" s="9"/>
      <c r="K45" s="10"/>
      <c r="L45" s="14"/>
      <c r="M45" s="11"/>
      <c r="N45" s="11"/>
      <c r="O45" s="49">
        <f t="shared" si="9"/>
        <v>0</v>
      </c>
      <c r="P45" s="11"/>
      <c r="Q45" s="11"/>
      <c r="R45" s="11"/>
      <c r="S45" s="49">
        <f t="shared" si="10"/>
        <v>0</v>
      </c>
      <c r="T45" s="49" t="str">
        <f t="shared" si="11"/>
        <v/>
      </c>
      <c r="U45" s="49" t="str">
        <f t="shared" si="12"/>
        <v/>
      </c>
      <c r="V45" s="50" t="str">
        <f t="shared" si="13"/>
        <v>O</v>
      </c>
      <c r="W45" s="12"/>
    </row>
    <row r="46" spans="2:23" ht="22.5" customHeight="1" x14ac:dyDescent="0.4">
      <c r="B46" s="9"/>
      <c r="C46" s="9"/>
      <c r="D46" s="9"/>
      <c r="E46" s="9"/>
      <c r="F46" s="9"/>
      <c r="G46" s="9"/>
      <c r="H46" s="9"/>
      <c r="I46" s="9"/>
      <c r="J46" s="9"/>
      <c r="K46" s="10"/>
      <c r="L46" s="14"/>
      <c r="M46" s="11"/>
      <c r="N46" s="11"/>
      <c r="O46" s="49">
        <f t="shared" si="9"/>
        <v>0</v>
      </c>
      <c r="P46" s="11"/>
      <c r="Q46" s="11"/>
      <c r="R46" s="11"/>
      <c r="S46" s="49">
        <f t="shared" si="10"/>
        <v>0</v>
      </c>
      <c r="T46" s="49" t="str">
        <f t="shared" si="11"/>
        <v/>
      </c>
      <c r="U46" s="49" t="str">
        <f t="shared" si="12"/>
        <v/>
      </c>
      <c r="V46" s="50" t="str">
        <f t="shared" si="13"/>
        <v>O</v>
      </c>
      <c r="W46" s="12"/>
    </row>
    <row r="47" spans="2:23" ht="22.5" customHeight="1" x14ac:dyDescent="0.4">
      <c r="B47" s="9"/>
      <c r="C47" s="9"/>
      <c r="D47" s="9"/>
      <c r="E47" s="9"/>
      <c r="F47" s="9"/>
      <c r="G47" s="9"/>
      <c r="H47" s="9"/>
      <c r="I47" s="9"/>
      <c r="J47" s="9"/>
      <c r="K47" s="10"/>
      <c r="L47" s="14"/>
      <c r="M47" s="11"/>
      <c r="N47" s="11"/>
      <c r="O47" s="49">
        <f t="shared" si="9"/>
        <v>0</v>
      </c>
      <c r="P47" s="11"/>
      <c r="Q47" s="11"/>
      <c r="R47" s="11"/>
      <c r="S47" s="49">
        <f t="shared" si="10"/>
        <v>0</v>
      </c>
      <c r="T47" s="49" t="str">
        <f t="shared" si="11"/>
        <v/>
      </c>
      <c r="U47" s="49" t="str">
        <f t="shared" si="12"/>
        <v/>
      </c>
      <c r="V47" s="50" t="str">
        <f t="shared" si="13"/>
        <v>O</v>
      </c>
      <c r="W47" s="12"/>
    </row>
    <row r="48" spans="2:23" ht="22.5" customHeight="1" x14ac:dyDescent="0.4">
      <c r="B48" s="9"/>
      <c r="C48" s="9"/>
      <c r="D48" s="9"/>
      <c r="E48" s="9"/>
      <c r="F48" s="9"/>
      <c r="G48" s="9"/>
      <c r="H48" s="9"/>
      <c r="I48" s="9"/>
      <c r="J48" s="9"/>
      <c r="K48" s="10"/>
      <c r="L48" s="14"/>
      <c r="M48" s="11"/>
      <c r="N48" s="11"/>
      <c r="O48" s="49">
        <f t="shared" si="9"/>
        <v>0</v>
      </c>
      <c r="P48" s="11"/>
      <c r="Q48" s="11"/>
      <c r="R48" s="11"/>
      <c r="S48" s="49">
        <f t="shared" si="10"/>
        <v>0</v>
      </c>
      <c r="T48" s="49" t="str">
        <f t="shared" si="11"/>
        <v/>
      </c>
      <c r="U48" s="49" t="str">
        <f t="shared" si="12"/>
        <v/>
      </c>
      <c r="V48" s="50" t="str">
        <f t="shared" si="13"/>
        <v>O</v>
      </c>
      <c r="W48" s="12"/>
    </row>
    <row r="49" spans="2:23" ht="22.5" customHeight="1" x14ac:dyDescent="0.4">
      <c r="B49" s="9"/>
      <c r="C49" s="9"/>
      <c r="D49" s="9"/>
      <c r="E49" s="9"/>
      <c r="F49" s="9"/>
      <c r="G49" s="9"/>
      <c r="H49" s="9"/>
      <c r="I49" s="9"/>
      <c r="J49" s="9"/>
      <c r="K49" s="10"/>
      <c r="L49" s="14"/>
      <c r="M49" s="11"/>
      <c r="N49" s="11"/>
      <c r="O49" s="49">
        <f t="shared" si="9"/>
        <v>0</v>
      </c>
      <c r="P49" s="11"/>
      <c r="Q49" s="11"/>
      <c r="R49" s="11"/>
      <c r="S49" s="49">
        <f t="shared" si="10"/>
        <v>0</v>
      </c>
      <c r="T49" s="49" t="str">
        <f t="shared" si="11"/>
        <v/>
      </c>
      <c r="U49" s="49" t="str">
        <f t="shared" si="12"/>
        <v/>
      </c>
      <c r="V49" s="50" t="str">
        <f t="shared" si="13"/>
        <v>O</v>
      </c>
      <c r="W49" s="12"/>
    </row>
    <row r="50" spans="2:23" ht="22.5" customHeight="1" x14ac:dyDescent="0.4">
      <c r="B50" s="9"/>
      <c r="C50" s="9"/>
      <c r="D50" s="9"/>
      <c r="E50" s="9"/>
      <c r="F50" s="9"/>
      <c r="G50" s="9"/>
      <c r="H50" s="9"/>
      <c r="I50" s="9"/>
      <c r="J50" s="9"/>
      <c r="K50" s="10"/>
      <c r="L50" s="14"/>
      <c r="M50" s="11"/>
      <c r="N50" s="11"/>
      <c r="O50" s="49">
        <f t="shared" si="9"/>
        <v>0</v>
      </c>
      <c r="P50" s="11"/>
      <c r="Q50" s="11"/>
      <c r="R50" s="11"/>
      <c r="S50" s="49">
        <f t="shared" si="10"/>
        <v>0</v>
      </c>
      <c r="T50" s="49" t="str">
        <f t="shared" si="11"/>
        <v/>
      </c>
      <c r="U50" s="49" t="str">
        <f t="shared" si="12"/>
        <v/>
      </c>
      <c r="V50" s="50" t="str">
        <f t="shared" si="13"/>
        <v>O</v>
      </c>
      <c r="W50" s="12"/>
    </row>
    <row r="51" spans="2:23" ht="22.5" customHeight="1" x14ac:dyDescent="0.4">
      <c r="B51" s="9"/>
      <c r="C51" s="9"/>
      <c r="D51" s="9"/>
      <c r="E51" s="9"/>
      <c r="F51" s="9"/>
      <c r="G51" s="9"/>
      <c r="H51" s="9"/>
      <c r="I51" s="9"/>
      <c r="J51" s="9"/>
      <c r="K51" s="10"/>
      <c r="L51" s="14"/>
      <c r="M51" s="11"/>
      <c r="N51" s="11"/>
      <c r="O51" s="49">
        <f t="shared" si="9"/>
        <v>0</v>
      </c>
      <c r="P51" s="11"/>
      <c r="Q51" s="11"/>
      <c r="R51" s="11"/>
      <c r="S51" s="49">
        <f t="shared" si="10"/>
        <v>0</v>
      </c>
      <c r="T51" s="49" t="str">
        <f t="shared" si="11"/>
        <v/>
      </c>
      <c r="U51" s="49" t="str">
        <f t="shared" si="12"/>
        <v/>
      </c>
      <c r="V51" s="50" t="str">
        <f t="shared" si="13"/>
        <v>O</v>
      </c>
      <c r="W51" s="12"/>
    </row>
    <row r="52" spans="2:23" ht="22.5" customHeight="1" x14ac:dyDescent="0.4">
      <c r="B52" s="9"/>
      <c r="C52" s="9"/>
      <c r="D52" s="9"/>
      <c r="E52" s="9"/>
      <c r="F52" s="9"/>
      <c r="G52" s="9"/>
      <c r="H52" s="9"/>
      <c r="I52" s="9"/>
      <c r="J52" s="9"/>
      <c r="K52" s="10"/>
      <c r="L52" s="14"/>
      <c r="M52" s="11"/>
      <c r="N52" s="11"/>
      <c r="O52" s="49">
        <f t="shared" si="9"/>
        <v>0</v>
      </c>
      <c r="P52" s="11"/>
      <c r="Q52" s="11"/>
      <c r="R52" s="11"/>
      <c r="S52" s="49">
        <f t="shared" si="10"/>
        <v>0</v>
      </c>
      <c r="T52" s="49" t="str">
        <f t="shared" si="11"/>
        <v/>
      </c>
      <c r="U52" s="49" t="str">
        <f t="shared" si="12"/>
        <v/>
      </c>
      <c r="V52" s="50" t="str">
        <f t="shared" si="13"/>
        <v>O</v>
      </c>
      <c r="W52" s="12"/>
    </row>
    <row r="53" spans="2:23" ht="22.5" customHeight="1" x14ac:dyDescent="0.4">
      <c r="B53" s="9"/>
      <c r="C53" s="9"/>
      <c r="D53" s="9"/>
      <c r="E53" s="9"/>
      <c r="F53" s="9"/>
      <c r="G53" s="9"/>
      <c r="H53" s="9"/>
      <c r="I53" s="9"/>
      <c r="J53" s="9"/>
      <c r="K53" s="10"/>
      <c r="L53" s="14"/>
      <c r="M53" s="11"/>
      <c r="N53" s="11"/>
      <c r="O53" s="49">
        <f t="shared" si="9"/>
        <v>0</v>
      </c>
      <c r="P53" s="11"/>
      <c r="Q53" s="11"/>
      <c r="R53" s="11"/>
      <c r="S53" s="49">
        <f t="shared" si="10"/>
        <v>0</v>
      </c>
      <c r="T53" s="49" t="str">
        <f t="shared" si="11"/>
        <v/>
      </c>
      <c r="U53" s="49" t="str">
        <f t="shared" si="12"/>
        <v/>
      </c>
      <c r="V53" s="50" t="str">
        <f t="shared" si="13"/>
        <v>O</v>
      </c>
      <c r="W53" s="12"/>
    </row>
    <row r="54" spans="2:23" ht="22.5" customHeight="1" x14ac:dyDescent="0.4">
      <c r="B54" s="9"/>
      <c r="C54" s="9"/>
      <c r="D54" s="9"/>
      <c r="E54" s="9"/>
      <c r="F54" s="9"/>
      <c r="G54" s="9"/>
      <c r="H54" s="9"/>
      <c r="I54" s="9"/>
      <c r="J54" s="9"/>
      <c r="K54" s="10"/>
      <c r="L54" s="14"/>
      <c r="M54" s="11"/>
      <c r="N54" s="11"/>
      <c r="O54" s="49">
        <f t="shared" si="9"/>
        <v>0</v>
      </c>
      <c r="P54" s="11"/>
      <c r="Q54" s="11"/>
      <c r="R54" s="11"/>
      <c r="S54" s="49">
        <f t="shared" si="10"/>
        <v>0</v>
      </c>
      <c r="T54" s="49" t="str">
        <f t="shared" si="11"/>
        <v/>
      </c>
      <c r="U54" s="49" t="str">
        <f t="shared" si="12"/>
        <v/>
      </c>
      <c r="V54" s="50" t="str">
        <f t="shared" si="13"/>
        <v>O</v>
      </c>
      <c r="W54" s="12"/>
    </row>
    <row r="55" spans="2:23" ht="22.5" customHeight="1" x14ac:dyDescent="0.4">
      <c r="B55" s="9"/>
      <c r="C55" s="9"/>
      <c r="D55" s="9"/>
      <c r="E55" s="9"/>
      <c r="F55" s="9"/>
      <c r="G55" s="9"/>
      <c r="H55" s="9"/>
      <c r="I55" s="9"/>
      <c r="J55" s="9"/>
      <c r="K55" s="10"/>
      <c r="L55" s="14"/>
      <c r="M55" s="11"/>
      <c r="N55" s="11"/>
      <c r="O55" s="49">
        <f t="shared" si="9"/>
        <v>0</v>
      </c>
      <c r="P55" s="11"/>
      <c r="Q55" s="11"/>
      <c r="R55" s="11"/>
      <c r="S55" s="49">
        <f t="shared" si="10"/>
        <v>0</v>
      </c>
      <c r="T55" s="49" t="str">
        <f t="shared" si="11"/>
        <v/>
      </c>
      <c r="U55" s="49" t="str">
        <f t="shared" si="12"/>
        <v/>
      </c>
      <c r="V55" s="50" t="str">
        <f t="shared" si="13"/>
        <v>O</v>
      </c>
      <c r="W55" s="12"/>
    </row>
    <row r="56" spans="2:23" ht="22.5" customHeight="1" x14ac:dyDescent="0.4">
      <c r="B56" s="9"/>
      <c r="C56" s="9"/>
      <c r="D56" s="9"/>
      <c r="E56" s="9"/>
      <c r="F56" s="9"/>
      <c r="G56" s="9"/>
      <c r="H56" s="9"/>
      <c r="I56" s="9"/>
      <c r="J56" s="9"/>
      <c r="K56" s="10"/>
      <c r="L56" s="14"/>
      <c r="M56" s="11"/>
      <c r="N56" s="11"/>
      <c r="O56" s="49">
        <f t="shared" si="9"/>
        <v>0</v>
      </c>
      <c r="P56" s="11"/>
      <c r="Q56" s="11"/>
      <c r="R56" s="11"/>
      <c r="S56" s="49">
        <f t="shared" si="10"/>
        <v>0</v>
      </c>
      <c r="T56" s="49" t="str">
        <f t="shared" si="11"/>
        <v/>
      </c>
      <c r="U56" s="49" t="str">
        <f t="shared" si="12"/>
        <v/>
      </c>
      <c r="V56" s="50" t="str">
        <f t="shared" si="13"/>
        <v>O</v>
      </c>
      <c r="W56" s="12"/>
    </row>
    <row r="57" spans="2:23" ht="22.5" customHeight="1" x14ac:dyDescent="0.4">
      <c r="B57" s="9"/>
      <c r="C57" s="9"/>
      <c r="D57" s="9"/>
      <c r="E57" s="9"/>
      <c r="F57" s="9"/>
      <c r="G57" s="9"/>
      <c r="H57" s="9"/>
      <c r="I57" s="9"/>
      <c r="J57" s="9"/>
      <c r="K57" s="10"/>
      <c r="L57" s="14"/>
      <c r="M57" s="11"/>
      <c r="N57" s="11"/>
      <c r="O57" s="49">
        <f t="shared" si="9"/>
        <v>0</v>
      </c>
      <c r="P57" s="11"/>
      <c r="Q57" s="11"/>
      <c r="R57" s="11"/>
      <c r="S57" s="49">
        <f t="shared" si="10"/>
        <v>0</v>
      </c>
      <c r="T57" s="49" t="str">
        <f t="shared" si="11"/>
        <v/>
      </c>
      <c r="U57" s="49" t="str">
        <f t="shared" si="12"/>
        <v/>
      </c>
      <c r="V57" s="50" t="str">
        <f t="shared" si="13"/>
        <v>O</v>
      </c>
      <c r="W57" s="12"/>
    </row>
    <row r="58" spans="2:23" ht="22.5" customHeight="1" x14ac:dyDescent="0.4">
      <c r="B58" s="9"/>
      <c r="C58" s="9"/>
      <c r="D58" s="9"/>
      <c r="E58" s="9"/>
      <c r="F58" s="9"/>
      <c r="G58" s="9"/>
      <c r="H58" s="9"/>
      <c r="I58" s="9"/>
      <c r="J58" s="9"/>
      <c r="K58" s="10"/>
      <c r="L58" s="14"/>
      <c r="M58" s="11"/>
      <c r="N58" s="11"/>
      <c r="O58" s="49">
        <f t="shared" si="9"/>
        <v>0</v>
      </c>
      <c r="P58" s="11"/>
      <c r="Q58" s="11"/>
      <c r="R58" s="11"/>
      <c r="S58" s="49">
        <f t="shared" si="10"/>
        <v>0</v>
      </c>
      <c r="T58" s="49" t="str">
        <f t="shared" si="11"/>
        <v/>
      </c>
      <c r="U58" s="49" t="str">
        <f t="shared" si="12"/>
        <v/>
      </c>
      <c r="V58" s="50" t="str">
        <f t="shared" si="13"/>
        <v>O</v>
      </c>
      <c r="W58" s="12"/>
    </row>
    <row r="59" spans="2:23" ht="22.5" customHeight="1" x14ac:dyDescent="0.4">
      <c r="B59" s="9"/>
      <c r="C59" s="9"/>
      <c r="D59" s="9"/>
      <c r="E59" s="9"/>
      <c r="F59" s="9"/>
      <c r="G59" s="9"/>
      <c r="H59" s="9"/>
      <c r="I59" s="9"/>
      <c r="J59" s="9"/>
      <c r="K59" s="10"/>
      <c r="L59" s="14"/>
      <c r="M59" s="11"/>
      <c r="N59" s="11"/>
      <c r="O59" s="49">
        <f t="shared" si="9"/>
        <v>0</v>
      </c>
      <c r="P59" s="11"/>
      <c r="Q59" s="11"/>
      <c r="R59" s="11"/>
      <c r="S59" s="49">
        <f t="shared" si="10"/>
        <v>0</v>
      </c>
      <c r="T59" s="49" t="str">
        <f t="shared" si="11"/>
        <v/>
      </c>
      <c r="U59" s="49" t="str">
        <f t="shared" si="12"/>
        <v/>
      </c>
      <c r="V59" s="50" t="str">
        <f t="shared" si="13"/>
        <v>O</v>
      </c>
      <c r="W59" s="12"/>
    </row>
    <row r="60" spans="2:23" ht="22.5" customHeight="1" x14ac:dyDescent="0.4">
      <c r="B60" s="9"/>
      <c r="C60" s="9"/>
      <c r="D60" s="9"/>
      <c r="E60" s="9"/>
      <c r="F60" s="9"/>
      <c r="G60" s="9"/>
      <c r="H60" s="9"/>
      <c r="I60" s="9"/>
      <c r="J60" s="9"/>
      <c r="K60" s="10"/>
      <c r="L60" s="14"/>
      <c r="M60" s="11"/>
      <c r="N60" s="11"/>
      <c r="O60" s="49">
        <f t="shared" si="9"/>
        <v>0</v>
      </c>
      <c r="P60" s="11"/>
      <c r="Q60" s="11"/>
      <c r="R60" s="11"/>
      <c r="S60" s="49">
        <f t="shared" si="10"/>
        <v>0</v>
      </c>
      <c r="T60" s="49" t="str">
        <f t="shared" si="11"/>
        <v/>
      </c>
      <c r="U60" s="49" t="str">
        <f t="shared" si="12"/>
        <v/>
      </c>
      <c r="V60" s="50" t="str">
        <f t="shared" si="13"/>
        <v>O</v>
      </c>
      <c r="W60" s="12"/>
    </row>
    <row r="61" spans="2:23" ht="22.5" customHeight="1" x14ac:dyDescent="0.4">
      <c r="B61" s="9"/>
      <c r="C61" s="9"/>
      <c r="D61" s="9"/>
      <c r="E61" s="9"/>
      <c r="F61" s="9"/>
      <c r="G61" s="9"/>
      <c r="H61" s="9"/>
      <c r="I61" s="9"/>
      <c r="J61" s="9"/>
      <c r="K61" s="10"/>
      <c r="L61" s="14"/>
      <c r="M61" s="11"/>
      <c r="N61" s="11"/>
      <c r="O61" s="49">
        <f t="shared" si="9"/>
        <v>0</v>
      </c>
      <c r="P61" s="11"/>
      <c r="Q61" s="11"/>
      <c r="R61" s="11"/>
      <c r="S61" s="49">
        <f t="shared" si="10"/>
        <v>0</v>
      </c>
      <c r="T61" s="49" t="str">
        <f t="shared" si="11"/>
        <v/>
      </c>
      <c r="U61" s="49" t="str">
        <f t="shared" si="12"/>
        <v/>
      </c>
      <c r="V61" s="50" t="str">
        <f t="shared" si="13"/>
        <v>O</v>
      </c>
      <c r="W61" s="12"/>
    </row>
    <row r="62" spans="2:23" ht="22.5" customHeight="1" x14ac:dyDescent="0.4">
      <c r="B62" s="9"/>
      <c r="C62" s="9"/>
      <c r="D62" s="9"/>
      <c r="E62" s="9"/>
      <c r="F62" s="9"/>
      <c r="G62" s="9"/>
      <c r="H62" s="9"/>
      <c r="I62" s="9"/>
      <c r="J62" s="9"/>
      <c r="K62" s="10"/>
      <c r="L62" s="14"/>
      <c r="M62" s="11"/>
      <c r="N62" s="11"/>
      <c r="O62" s="49">
        <f t="shared" si="9"/>
        <v>0</v>
      </c>
      <c r="P62" s="11"/>
      <c r="Q62" s="11"/>
      <c r="R62" s="11"/>
      <c r="S62" s="49">
        <f t="shared" si="10"/>
        <v>0</v>
      </c>
      <c r="T62" s="49" t="str">
        <f t="shared" si="11"/>
        <v/>
      </c>
      <c r="U62" s="49" t="str">
        <f t="shared" si="12"/>
        <v/>
      </c>
      <c r="V62" s="50" t="str">
        <f t="shared" si="13"/>
        <v>O</v>
      </c>
      <c r="W62" s="12"/>
    </row>
    <row r="63" spans="2:23" ht="22.5" customHeight="1" x14ac:dyDescent="0.4">
      <c r="B63" s="9"/>
      <c r="C63" s="9"/>
      <c r="D63" s="9"/>
      <c r="E63" s="9"/>
      <c r="F63" s="9"/>
      <c r="G63" s="9"/>
      <c r="H63" s="9"/>
      <c r="I63" s="9"/>
      <c r="J63" s="9"/>
      <c r="K63" s="10"/>
      <c r="L63" s="14"/>
      <c r="M63" s="11"/>
      <c r="N63" s="11"/>
      <c r="O63" s="49">
        <f t="shared" si="9"/>
        <v>0</v>
      </c>
      <c r="P63" s="11"/>
      <c r="Q63" s="11"/>
      <c r="R63" s="11"/>
      <c r="S63" s="49">
        <f t="shared" si="10"/>
        <v>0</v>
      </c>
      <c r="T63" s="49" t="str">
        <f t="shared" si="11"/>
        <v/>
      </c>
      <c r="U63" s="49" t="str">
        <f t="shared" si="12"/>
        <v/>
      </c>
      <c r="V63" s="50" t="str">
        <f t="shared" si="13"/>
        <v>O</v>
      </c>
      <c r="W63" s="12"/>
    </row>
    <row r="64" spans="2:23" ht="22.5" customHeight="1" x14ac:dyDescent="0.4">
      <c r="B64" s="9"/>
      <c r="C64" s="9"/>
      <c r="D64" s="9"/>
      <c r="E64" s="9"/>
      <c r="F64" s="9"/>
      <c r="G64" s="9"/>
      <c r="H64" s="9"/>
      <c r="I64" s="9"/>
      <c r="J64" s="9"/>
      <c r="K64" s="10"/>
      <c r="L64" s="14"/>
      <c r="M64" s="11"/>
      <c r="N64" s="11"/>
      <c r="O64" s="49">
        <f t="shared" si="9"/>
        <v>0</v>
      </c>
      <c r="P64" s="11"/>
      <c r="Q64" s="11"/>
      <c r="R64" s="11"/>
      <c r="S64" s="49">
        <f t="shared" si="10"/>
        <v>0</v>
      </c>
      <c r="T64" s="49" t="str">
        <f t="shared" si="11"/>
        <v/>
      </c>
      <c r="U64" s="49" t="str">
        <f t="shared" si="12"/>
        <v/>
      </c>
      <c r="V64" s="50" t="str">
        <f t="shared" si="13"/>
        <v>O</v>
      </c>
      <c r="W64" s="12"/>
    </row>
    <row r="65" spans="2:23" ht="22.5" customHeight="1" x14ac:dyDescent="0.4">
      <c r="B65" s="9"/>
      <c r="C65" s="9"/>
      <c r="D65" s="9"/>
      <c r="E65" s="9"/>
      <c r="F65" s="9"/>
      <c r="G65" s="9"/>
      <c r="H65" s="9"/>
      <c r="I65" s="9"/>
      <c r="J65" s="9"/>
      <c r="K65" s="10"/>
      <c r="L65" s="14"/>
      <c r="M65" s="11"/>
      <c r="N65" s="11"/>
      <c r="O65" s="49">
        <f t="shared" si="9"/>
        <v>0</v>
      </c>
      <c r="P65" s="11"/>
      <c r="Q65" s="11"/>
      <c r="R65" s="11"/>
      <c r="S65" s="49">
        <f t="shared" si="10"/>
        <v>0</v>
      </c>
      <c r="T65" s="49" t="str">
        <f t="shared" si="11"/>
        <v/>
      </c>
      <c r="U65" s="49" t="str">
        <f t="shared" si="12"/>
        <v/>
      </c>
      <c r="V65" s="50" t="str">
        <f t="shared" si="13"/>
        <v>O</v>
      </c>
      <c r="W65" s="12"/>
    </row>
    <row r="66" spans="2:23" ht="22.5" customHeight="1" x14ac:dyDescent="0.4">
      <c r="B66" s="9"/>
      <c r="C66" s="9"/>
      <c r="D66" s="9"/>
      <c r="E66" s="9"/>
      <c r="F66" s="9"/>
      <c r="G66" s="9"/>
      <c r="H66" s="9"/>
      <c r="I66" s="9"/>
      <c r="J66" s="9"/>
      <c r="K66" s="10"/>
      <c r="L66" s="14"/>
      <c r="M66" s="11"/>
      <c r="N66" s="11"/>
      <c r="O66" s="49">
        <f t="shared" si="9"/>
        <v>0</v>
      </c>
      <c r="P66" s="11"/>
      <c r="Q66" s="11"/>
      <c r="R66" s="11"/>
      <c r="S66" s="49">
        <f t="shared" si="10"/>
        <v>0</v>
      </c>
      <c r="T66" s="49" t="str">
        <f t="shared" si="11"/>
        <v/>
      </c>
      <c r="U66" s="49" t="str">
        <f t="shared" si="12"/>
        <v/>
      </c>
      <c r="V66" s="50" t="str">
        <f t="shared" si="13"/>
        <v>O</v>
      </c>
      <c r="W66" s="12"/>
    </row>
    <row r="67" spans="2:23" ht="22.5" customHeight="1" x14ac:dyDescent="0.4">
      <c r="B67" s="9"/>
      <c r="C67" s="9"/>
      <c r="D67" s="9"/>
      <c r="E67" s="9"/>
      <c r="F67" s="9"/>
      <c r="G67" s="9"/>
      <c r="H67" s="9"/>
      <c r="I67" s="9"/>
      <c r="J67" s="9"/>
      <c r="K67" s="10"/>
      <c r="L67" s="14"/>
      <c r="M67" s="11"/>
      <c r="N67" s="11"/>
      <c r="O67" s="49">
        <f t="shared" si="9"/>
        <v>0</v>
      </c>
      <c r="P67" s="11"/>
      <c r="Q67" s="11"/>
      <c r="R67" s="11"/>
      <c r="S67" s="49">
        <f t="shared" si="10"/>
        <v>0</v>
      </c>
      <c r="T67" s="49" t="str">
        <f t="shared" si="11"/>
        <v/>
      </c>
      <c r="U67" s="49" t="str">
        <f t="shared" si="12"/>
        <v/>
      </c>
      <c r="V67" s="50" t="str">
        <f t="shared" si="13"/>
        <v>O</v>
      </c>
      <c r="W67" s="12"/>
    </row>
    <row r="68" spans="2:23" ht="22.5" customHeight="1" x14ac:dyDescent="0.4">
      <c r="B68" s="9"/>
      <c r="C68" s="9"/>
      <c r="D68" s="9"/>
      <c r="E68" s="9"/>
      <c r="F68" s="9"/>
      <c r="G68" s="9"/>
      <c r="H68" s="9"/>
      <c r="I68" s="9"/>
      <c r="J68" s="9"/>
      <c r="K68" s="10"/>
      <c r="L68" s="14"/>
      <c r="M68" s="11"/>
      <c r="N68" s="11"/>
      <c r="O68" s="49">
        <f t="shared" si="9"/>
        <v>0</v>
      </c>
      <c r="P68" s="11"/>
      <c r="Q68" s="11"/>
      <c r="R68" s="11"/>
      <c r="S68" s="49">
        <f t="shared" si="10"/>
        <v>0</v>
      </c>
      <c r="T68" s="49" t="str">
        <f t="shared" si="11"/>
        <v/>
      </c>
      <c r="U68" s="49" t="str">
        <f t="shared" si="12"/>
        <v/>
      </c>
      <c r="V68" s="50" t="str">
        <f t="shared" si="13"/>
        <v>O</v>
      </c>
      <c r="W68" s="12"/>
    </row>
    <row r="69" spans="2:23" ht="22.5" customHeight="1" x14ac:dyDescent="0.4">
      <c r="B69" s="9"/>
      <c r="C69" s="9"/>
      <c r="D69" s="9"/>
      <c r="E69" s="9"/>
      <c r="F69" s="9"/>
      <c r="G69" s="9"/>
      <c r="H69" s="9"/>
      <c r="I69" s="9"/>
      <c r="J69" s="9"/>
      <c r="K69" s="10"/>
      <c r="L69" s="14"/>
      <c r="M69" s="11"/>
      <c r="N69" s="11"/>
      <c r="O69" s="49">
        <f t="shared" si="9"/>
        <v>0</v>
      </c>
      <c r="P69" s="11"/>
      <c r="Q69" s="11"/>
      <c r="R69" s="11"/>
      <c r="S69" s="49">
        <f t="shared" si="10"/>
        <v>0</v>
      </c>
      <c r="T69" s="49" t="str">
        <f t="shared" si="11"/>
        <v/>
      </c>
      <c r="U69" s="49" t="str">
        <f t="shared" si="12"/>
        <v/>
      </c>
      <c r="V69" s="50" t="str">
        <f t="shared" si="13"/>
        <v>O</v>
      </c>
      <c r="W69" s="12"/>
    </row>
    <row r="70" spans="2:23" ht="22.5" customHeight="1" x14ac:dyDescent="0.4">
      <c r="B70" s="9"/>
      <c r="C70" s="9"/>
      <c r="D70" s="9"/>
      <c r="E70" s="9"/>
      <c r="F70" s="9"/>
      <c r="G70" s="9"/>
      <c r="H70" s="9"/>
      <c r="I70" s="9"/>
      <c r="J70" s="9"/>
      <c r="K70" s="10"/>
      <c r="L70" s="14"/>
      <c r="M70" s="11"/>
      <c r="N70" s="11"/>
      <c r="O70" s="49">
        <f t="shared" si="9"/>
        <v>0</v>
      </c>
      <c r="P70" s="11"/>
      <c r="Q70" s="11"/>
      <c r="R70" s="11"/>
      <c r="S70" s="49">
        <f t="shared" si="10"/>
        <v>0</v>
      </c>
      <c r="T70" s="49" t="str">
        <f t="shared" si="11"/>
        <v/>
      </c>
      <c r="U70" s="49" t="str">
        <f t="shared" si="12"/>
        <v/>
      </c>
      <c r="V70" s="50" t="str">
        <f t="shared" si="13"/>
        <v>O</v>
      </c>
      <c r="W70" s="12"/>
    </row>
    <row r="71" spans="2:23" ht="22.5" customHeight="1" x14ac:dyDescent="0.4">
      <c r="B71" s="9"/>
      <c r="C71" s="9"/>
      <c r="D71" s="9"/>
      <c r="E71" s="9"/>
      <c r="F71" s="9"/>
      <c r="G71" s="9"/>
      <c r="H71" s="9"/>
      <c r="I71" s="9"/>
      <c r="J71" s="9"/>
      <c r="K71" s="10"/>
      <c r="L71" s="14"/>
      <c r="M71" s="11"/>
      <c r="N71" s="11"/>
      <c r="O71" s="49">
        <f t="shared" si="9"/>
        <v>0</v>
      </c>
      <c r="P71" s="11"/>
      <c r="Q71" s="11"/>
      <c r="R71" s="11"/>
      <c r="S71" s="49">
        <f t="shared" si="10"/>
        <v>0</v>
      </c>
      <c r="T71" s="49" t="str">
        <f t="shared" si="11"/>
        <v/>
      </c>
      <c r="U71" s="49" t="str">
        <f t="shared" si="12"/>
        <v/>
      </c>
      <c r="V71" s="50" t="str">
        <f t="shared" si="13"/>
        <v>O</v>
      </c>
      <c r="W71" s="12"/>
    </row>
    <row r="72" spans="2:23" ht="22.5" customHeight="1" x14ac:dyDescent="0.4">
      <c r="B72" s="9"/>
      <c r="C72" s="9"/>
      <c r="D72" s="9"/>
      <c r="E72" s="9"/>
      <c r="F72" s="9"/>
      <c r="G72" s="9"/>
      <c r="H72" s="9"/>
      <c r="I72" s="9"/>
      <c r="J72" s="9"/>
      <c r="K72" s="10"/>
      <c r="L72" s="14"/>
      <c r="M72" s="11"/>
      <c r="N72" s="11"/>
      <c r="O72" s="49">
        <f t="shared" si="9"/>
        <v>0</v>
      </c>
      <c r="P72" s="11"/>
      <c r="Q72" s="11"/>
      <c r="R72" s="11"/>
      <c r="S72" s="49">
        <f t="shared" si="10"/>
        <v>0</v>
      </c>
      <c r="T72" s="49" t="str">
        <f t="shared" si="11"/>
        <v/>
      </c>
      <c r="U72" s="49" t="str">
        <f t="shared" si="12"/>
        <v/>
      </c>
      <c r="V72" s="50" t="str">
        <f t="shared" si="13"/>
        <v>O</v>
      </c>
      <c r="W72" s="12"/>
    </row>
    <row r="73" spans="2:23" ht="22.5" customHeight="1" x14ac:dyDescent="0.4">
      <c r="B73" s="9"/>
      <c r="C73" s="9"/>
      <c r="D73" s="9"/>
      <c r="E73" s="9"/>
      <c r="F73" s="9"/>
      <c r="G73" s="9"/>
      <c r="H73" s="9"/>
      <c r="I73" s="9"/>
      <c r="J73" s="9"/>
      <c r="K73" s="10"/>
      <c r="L73" s="14"/>
      <c r="M73" s="11"/>
      <c r="N73" s="11"/>
      <c r="O73" s="49">
        <f t="shared" si="9"/>
        <v>0</v>
      </c>
      <c r="P73" s="11"/>
      <c r="Q73" s="11"/>
      <c r="R73" s="11"/>
      <c r="S73" s="49">
        <f t="shared" si="10"/>
        <v>0</v>
      </c>
      <c r="T73" s="49" t="str">
        <f t="shared" si="11"/>
        <v/>
      </c>
      <c r="U73" s="49" t="str">
        <f t="shared" si="12"/>
        <v/>
      </c>
      <c r="V73" s="50" t="str">
        <f t="shared" si="13"/>
        <v>O</v>
      </c>
      <c r="W73" s="12"/>
    </row>
    <row r="74" spans="2:23" ht="22.5" customHeight="1" x14ac:dyDescent="0.4">
      <c r="B74" s="9"/>
      <c r="C74" s="9"/>
      <c r="D74" s="9"/>
      <c r="E74" s="9"/>
      <c r="F74" s="9"/>
      <c r="G74" s="9"/>
      <c r="H74" s="9"/>
      <c r="I74" s="9"/>
      <c r="J74" s="9"/>
      <c r="K74" s="10"/>
      <c r="L74" s="14"/>
      <c r="M74" s="11"/>
      <c r="N74" s="11"/>
      <c r="O74" s="49">
        <f t="shared" si="9"/>
        <v>0</v>
      </c>
      <c r="P74" s="11"/>
      <c r="Q74" s="11"/>
      <c r="R74" s="11"/>
      <c r="S74" s="49">
        <f t="shared" si="10"/>
        <v>0</v>
      </c>
      <c r="T74" s="49" t="str">
        <f t="shared" si="11"/>
        <v/>
      </c>
      <c r="U74" s="49" t="str">
        <f t="shared" si="12"/>
        <v/>
      </c>
      <c r="V74" s="50" t="str">
        <f t="shared" si="13"/>
        <v>O</v>
      </c>
      <c r="W74" s="12"/>
    </row>
    <row r="75" spans="2:23" ht="22.5" customHeight="1" x14ac:dyDescent="0.4">
      <c r="B75" s="9"/>
      <c r="C75" s="9"/>
      <c r="D75" s="9"/>
      <c r="E75" s="9"/>
      <c r="F75" s="9"/>
      <c r="G75" s="9"/>
      <c r="H75" s="9"/>
      <c r="I75" s="9"/>
      <c r="J75" s="9"/>
      <c r="K75" s="10"/>
      <c r="L75" s="14"/>
      <c r="M75" s="11"/>
      <c r="N75" s="11"/>
      <c r="O75" s="49">
        <f t="shared" si="9"/>
        <v>0</v>
      </c>
      <c r="P75" s="11"/>
      <c r="Q75" s="11"/>
      <c r="R75" s="11"/>
      <c r="S75" s="49">
        <f t="shared" si="10"/>
        <v>0</v>
      </c>
      <c r="T75" s="49" t="str">
        <f t="shared" si="11"/>
        <v/>
      </c>
      <c r="U75" s="49" t="str">
        <f t="shared" si="12"/>
        <v/>
      </c>
      <c r="V75" s="50" t="str">
        <f t="shared" si="13"/>
        <v>O</v>
      </c>
      <c r="W75" s="12"/>
    </row>
    <row r="76" spans="2:23" ht="22.5" customHeight="1" x14ac:dyDescent="0.4">
      <c r="B76" s="9"/>
      <c r="C76" s="9"/>
      <c r="D76" s="9"/>
      <c r="E76" s="9"/>
      <c r="F76" s="9"/>
      <c r="G76" s="9"/>
      <c r="H76" s="9"/>
      <c r="I76" s="9"/>
      <c r="J76" s="9"/>
      <c r="K76" s="10"/>
      <c r="L76" s="14"/>
      <c r="M76" s="11"/>
      <c r="N76" s="11"/>
      <c r="O76" s="49">
        <f t="shared" si="9"/>
        <v>0</v>
      </c>
      <c r="P76" s="11"/>
      <c r="Q76" s="11"/>
      <c r="R76" s="11"/>
      <c r="S76" s="49">
        <f t="shared" si="10"/>
        <v>0</v>
      </c>
      <c r="T76" s="49" t="str">
        <f t="shared" si="11"/>
        <v/>
      </c>
      <c r="U76" s="49" t="str">
        <f t="shared" si="12"/>
        <v/>
      </c>
      <c r="V76" s="50" t="str">
        <f t="shared" si="13"/>
        <v>O</v>
      </c>
      <c r="W76" s="12"/>
    </row>
    <row r="77" spans="2:23" ht="22.5" customHeight="1" x14ac:dyDescent="0.4">
      <c r="B77" s="9"/>
      <c r="C77" s="9"/>
      <c r="D77" s="9"/>
      <c r="E77" s="9"/>
      <c r="F77" s="9"/>
      <c r="G77" s="9"/>
      <c r="H77" s="9"/>
      <c r="I77" s="9"/>
      <c r="J77" s="9"/>
      <c r="K77" s="10"/>
      <c r="L77" s="14"/>
      <c r="M77" s="11"/>
      <c r="N77" s="11"/>
      <c r="O77" s="49">
        <f t="shared" si="9"/>
        <v>0</v>
      </c>
      <c r="P77" s="11"/>
      <c r="Q77" s="11"/>
      <c r="R77" s="11"/>
      <c r="S77" s="49">
        <f t="shared" si="10"/>
        <v>0</v>
      </c>
      <c r="T77" s="49" t="str">
        <f t="shared" si="11"/>
        <v/>
      </c>
      <c r="U77" s="49" t="str">
        <f t="shared" si="12"/>
        <v/>
      </c>
      <c r="V77" s="50" t="str">
        <f t="shared" si="13"/>
        <v>O</v>
      </c>
      <c r="W77" s="12"/>
    </row>
    <row r="78" spans="2:23" ht="22.5" customHeight="1" x14ac:dyDescent="0.4">
      <c r="B78" s="9"/>
      <c r="C78" s="9"/>
      <c r="D78" s="9"/>
      <c r="E78" s="9"/>
      <c r="F78" s="9"/>
      <c r="G78" s="9"/>
      <c r="H78" s="9"/>
      <c r="I78" s="9"/>
      <c r="J78" s="9"/>
      <c r="K78" s="10"/>
      <c r="L78" s="14"/>
      <c r="M78" s="11"/>
      <c r="N78" s="11"/>
      <c r="O78" s="49">
        <f t="shared" si="9"/>
        <v>0</v>
      </c>
      <c r="P78" s="11"/>
      <c r="Q78" s="11"/>
      <c r="R78" s="11"/>
      <c r="S78" s="49">
        <f t="shared" si="10"/>
        <v>0</v>
      </c>
      <c r="T78" s="49" t="str">
        <f t="shared" si="11"/>
        <v/>
      </c>
      <c r="U78" s="49" t="str">
        <f t="shared" si="12"/>
        <v/>
      </c>
      <c r="V78" s="50" t="str">
        <f t="shared" si="13"/>
        <v>O</v>
      </c>
      <c r="W78" s="12"/>
    </row>
    <row r="79" spans="2:23" ht="22.5" customHeight="1" x14ac:dyDescent="0.4">
      <c r="B79" s="9"/>
      <c r="C79" s="9"/>
      <c r="D79" s="9"/>
      <c r="E79" s="9"/>
      <c r="F79" s="9"/>
      <c r="G79" s="9"/>
      <c r="H79" s="9"/>
      <c r="I79" s="9"/>
      <c r="J79" s="9"/>
      <c r="K79" s="10"/>
      <c r="L79" s="14"/>
      <c r="M79" s="11"/>
      <c r="N79" s="11"/>
      <c r="O79" s="49">
        <f t="shared" si="9"/>
        <v>0</v>
      </c>
      <c r="P79" s="11"/>
      <c r="Q79" s="11"/>
      <c r="R79" s="11"/>
      <c r="S79" s="49">
        <f t="shared" si="10"/>
        <v>0</v>
      </c>
      <c r="T79" s="49" t="str">
        <f t="shared" si="11"/>
        <v/>
      </c>
      <c r="U79" s="49" t="str">
        <f t="shared" si="12"/>
        <v/>
      </c>
      <c r="V79" s="50" t="str">
        <f t="shared" si="13"/>
        <v>O</v>
      </c>
      <c r="W79" s="12"/>
    </row>
    <row r="80" spans="2:23" ht="22.5" customHeight="1" x14ac:dyDescent="0.4">
      <c r="B80" s="9"/>
      <c r="C80" s="9"/>
      <c r="D80" s="9"/>
      <c r="E80" s="9"/>
      <c r="F80" s="9"/>
      <c r="G80" s="9"/>
      <c r="H80" s="9"/>
      <c r="I80" s="9"/>
      <c r="J80" s="9"/>
      <c r="K80" s="10"/>
      <c r="L80" s="14"/>
      <c r="M80" s="11"/>
      <c r="N80" s="11"/>
      <c r="O80" s="49">
        <f t="shared" si="9"/>
        <v>0</v>
      </c>
      <c r="P80" s="11"/>
      <c r="Q80" s="11"/>
      <c r="R80" s="11"/>
      <c r="S80" s="49">
        <f t="shared" si="10"/>
        <v>0</v>
      </c>
      <c r="T80" s="49" t="str">
        <f t="shared" si="11"/>
        <v/>
      </c>
      <c r="U80" s="49" t="str">
        <f t="shared" si="12"/>
        <v/>
      </c>
      <c r="V80" s="50" t="str">
        <f t="shared" si="13"/>
        <v>O</v>
      </c>
      <c r="W80" s="12"/>
    </row>
    <row r="81" spans="2:23" ht="22.5" customHeight="1" x14ac:dyDescent="0.4">
      <c r="B81" s="9"/>
      <c r="C81" s="9"/>
      <c r="D81" s="9"/>
      <c r="E81" s="9"/>
      <c r="F81" s="9"/>
      <c r="G81" s="9"/>
      <c r="H81" s="9"/>
      <c r="I81" s="9"/>
      <c r="J81" s="9"/>
      <c r="K81" s="10"/>
      <c r="L81" s="14"/>
      <c r="M81" s="11"/>
      <c r="N81" s="11"/>
      <c r="O81" s="49">
        <f t="shared" si="9"/>
        <v>0</v>
      </c>
      <c r="P81" s="11"/>
      <c r="Q81" s="11"/>
      <c r="R81" s="11"/>
      <c r="S81" s="49">
        <f t="shared" si="10"/>
        <v>0</v>
      </c>
      <c r="T81" s="49" t="str">
        <f t="shared" si="11"/>
        <v/>
      </c>
      <c r="U81" s="49" t="str">
        <f t="shared" si="12"/>
        <v/>
      </c>
      <c r="V81" s="50" t="str">
        <f t="shared" si="13"/>
        <v>O</v>
      </c>
      <c r="W81" s="12"/>
    </row>
    <row r="82" spans="2:23" ht="22.5" customHeight="1" x14ac:dyDescent="0.4">
      <c r="B82" s="9"/>
      <c r="C82" s="9"/>
      <c r="D82" s="9"/>
      <c r="E82" s="9"/>
      <c r="F82" s="9"/>
      <c r="G82" s="9"/>
      <c r="H82" s="9"/>
      <c r="I82" s="9"/>
      <c r="J82" s="9"/>
      <c r="K82" s="10"/>
      <c r="L82" s="14"/>
      <c r="M82" s="11"/>
      <c r="N82" s="11"/>
      <c r="O82" s="49">
        <f t="shared" si="9"/>
        <v>0</v>
      </c>
      <c r="P82" s="11"/>
      <c r="Q82" s="11"/>
      <c r="R82" s="11"/>
      <c r="S82" s="49">
        <f t="shared" si="10"/>
        <v>0</v>
      </c>
      <c r="T82" s="49" t="str">
        <f t="shared" si="11"/>
        <v/>
      </c>
      <c r="U82" s="49" t="str">
        <f t="shared" si="12"/>
        <v/>
      </c>
      <c r="V82" s="50" t="str">
        <f t="shared" si="13"/>
        <v>O</v>
      </c>
      <c r="W82" s="12"/>
    </row>
    <row r="83" spans="2:23" ht="22.5" customHeight="1" x14ac:dyDescent="0.4">
      <c r="B83" s="9"/>
      <c r="C83" s="9"/>
      <c r="D83" s="9"/>
      <c r="E83" s="9"/>
      <c r="F83" s="9"/>
      <c r="G83" s="9"/>
      <c r="H83" s="9"/>
      <c r="I83" s="9"/>
      <c r="J83" s="9"/>
      <c r="K83" s="10"/>
      <c r="L83" s="14"/>
      <c r="M83" s="11"/>
      <c r="N83" s="11"/>
      <c r="O83" s="49">
        <f t="shared" ref="O83:O129" si="14">N83*0.75</f>
        <v>0</v>
      </c>
      <c r="P83" s="11"/>
      <c r="Q83" s="11"/>
      <c r="R83" s="11"/>
      <c r="S83" s="49">
        <f t="shared" ref="S83:S129" si="15">P83*O83</f>
        <v>0</v>
      </c>
      <c r="T83" s="49" t="str">
        <f t="shared" ref="T83:T129" si="16">IFERROR(VLOOKUP(L83,$L$3:$N$14,2,0),"")</f>
        <v/>
      </c>
      <c r="U83" s="49" t="str">
        <f t="shared" ref="U83:U129" si="17">IFERROR(O83/M83*100,"")</f>
        <v/>
      </c>
      <c r="V83" s="50" t="str">
        <f t="shared" ref="V83:V129" si="18">IFERROR(IF(T83&gt;=U83,"O","X"),"")</f>
        <v>O</v>
      </c>
      <c r="W83" s="12"/>
    </row>
    <row r="84" spans="2:23" ht="22.5" customHeight="1" x14ac:dyDescent="0.4">
      <c r="B84" s="9"/>
      <c r="C84" s="9"/>
      <c r="D84" s="9"/>
      <c r="E84" s="9"/>
      <c r="F84" s="9"/>
      <c r="G84" s="9"/>
      <c r="H84" s="9"/>
      <c r="I84" s="9"/>
      <c r="J84" s="9"/>
      <c r="K84" s="10"/>
      <c r="L84" s="14"/>
      <c r="M84" s="11"/>
      <c r="N84" s="11"/>
      <c r="O84" s="49">
        <f t="shared" si="14"/>
        <v>0</v>
      </c>
      <c r="P84" s="11"/>
      <c r="Q84" s="11"/>
      <c r="R84" s="11"/>
      <c r="S84" s="49">
        <f t="shared" si="15"/>
        <v>0</v>
      </c>
      <c r="T84" s="49" t="str">
        <f t="shared" si="16"/>
        <v/>
      </c>
      <c r="U84" s="49" t="str">
        <f t="shared" si="17"/>
        <v/>
      </c>
      <c r="V84" s="50" t="str">
        <f t="shared" si="18"/>
        <v>O</v>
      </c>
      <c r="W84" s="12"/>
    </row>
    <row r="85" spans="2:23" ht="22.5" customHeight="1" x14ac:dyDescent="0.4">
      <c r="B85" s="9"/>
      <c r="C85" s="9"/>
      <c r="D85" s="9"/>
      <c r="E85" s="9"/>
      <c r="F85" s="9"/>
      <c r="G85" s="9"/>
      <c r="H85" s="9"/>
      <c r="I85" s="9"/>
      <c r="J85" s="9"/>
      <c r="K85" s="10"/>
      <c r="L85" s="14"/>
      <c r="M85" s="11"/>
      <c r="N85" s="11"/>
      <c r="O85" s="49">
        <f t="shared" si="14"/>
        <v>0</v>
      </c>
      <c r="P85" s="11"/>
      <c r="Q85" s="11"/>
      <c r="R85" s="11"/>
      <c r="S85" s="49">
        <f t="shared" si="15"/>
        <v>0</v>
      </c>
      <c r="T85" s="49" t="str">
        <f t="shared" si="16"/>
        <v/>
      </c>
      <c r="U85" s="49" t="str">
        <f t="shared" si="17"/>
        <v/>
      </c>
      <c r="V85" s="50" t="str">
        <f t="shared" si="18"/>
        <v>O</v>
      </c>
      <c r="W85" s="12"/>
    </row>
    <row r="86" spans="2:23" ht="22.5" customHeight="1" x14ac:dyDescent="0.4">
      <c r="B86" s="9"/>
      <c r="C86" s="9"/>
      <c r="D86" s="9"/>
      <c r="E86" s="9"/>
      <c r="F86" s="9"/>
      <c r="G86" s="9"/>
      <c r="H86" s="9"/>
      <c r="I86" s="9"/>
      <c r="J86" s="9"/>
      <c r="K86" s="10"/>
      <c r="L86" s="14"/>
      <c r="M86" s="11"/>
      <c r="N86" s="11"/>
      <c r="O86" s="49">
        <f t="shared" si="14"/>
        <v>0</v>
      </c>
      <c r="P86" s="11"/>
      <c r="Q86" s="11"/>
      <c r="R86" s="11"/>
      <c r="S86" s="49">
        <f t="shared" si="15"/>
        <v>0</v>
      </c>
      <c r="T86" s="49" t="str">
        <f t="shared" si="16"/>
        <v/>
      </c>
      <c r="U86" s="49" t="str">
        <f t="shared" si="17"/>
        <v/>
      </c>
      <c r="V86" s="50" t="str">
        <f t="shared" si="18"/>
        <v>O</v>
      </c>
      <c r="W86" s="12"/>
    </row>
    <row r="87" spans="2:23" ht="22.5" customHeight="1" x14ac:dyDescent="0.4">
      <c r="B87" s="9"/>
      <c r="C87" s="9"/>
      <c r="D87" s="9"/>
      <c r="E87" s="9"/>
      <c r="F87" s="9"/>
      <c r="G87" s="9"/>
      <c r="H87" s="9"/>
      <c r="I87" s="9"/>
      <c r="J87" s="9"/>
      <c r="K87" s="10"/>
      <c r="L87" s="14"/>
      <c r="M87" s="11"/>
      <c r="N87" s="11"/>
      <c r="O87" s="49">
        <f t="shared" si="14"/>
        <v>0</v>
      </c>
      <c r="P87" s="11"/>
      <c r="Q87" s="11"/>
      <c r="R87" s="11"/>
      <c r="S87" s="49">
        <f t="shared" si="15"/>
        <v>0</v>
      </c>
      <c r="T87" s="49" t="str">
        <f t="shared" si="16"/>
        <v/>
      </c>
      <c r="U87" s="49" t="str">
        <f t="shared" si="17"/>
        <v/>
      </c>
      <c r="V87" s="50" t="str">
        <f t="shared" si="18"/>
        <v>O</v>
      </c>
      <c r="W87" s="12"/>
    </row>
    <row r="88" spans="2:23" ht="22.5" customHeight="1" x14ac:dyDescent="0.4">
      <c r="B88" s="9"/>
      <c r="C88" s="9"/>
      <c r="D88" s="9"/>
      <c r="E88" s="9"/>
      <c r="F88" s="9"/>
      <c r="G88" s="9"/>
      <c r="H88" s="9"/>
      <c r="I88" s="9"/>
      <c r="J88" s="9"/>
      <c r="K88" s="10"/>
      <c r="L88" s="14"/>
      <c r="M88" s="11"/>
      <c r="N88" s="11"/>
      <c r="O88" s="49">
        <f t="shared" si="14"/>
        <v>0</v>
      </c>
      <c r="P88" s="11"/>
      <c r="Q88" s="11"/>
      <c r="R88" s="11"/>
      <c r="S88" s="49">
        <f t="shared" si="15"/>
        <v>0</v>
      </c>
      <c r="T88" s="49" t="str">
        <f t="shared" si="16"/>
        <v/>
      </c>
      <c r="U88" s="49" t="str">
        <f t="shared" si="17"/>
        <v/>
      </c>
      <c r="V88" s="50" t="str">
        <f t="shared" si="18"/>
        <v>O</v>
      </c>
      <c r="W88" s="12"/>
    </row>
    <row r="89" spans="2:23" ht="22.5" customHeight="1" x14ac:dyDescent="0.4">
      <c r="B89" s="9"/>
      <c r="C89" s="9"/>
      <c r="D89" s="9"/>
      <c r="E89" s="9"/>
      <c r="F89" s="9"/>
      <c r="G89" s="9"/>
      <c r="H89" s="9"/>
      <c r="I89" s="9"/>
      <c r="J89" s="9"/>
      <c r="K89" s="10"/>
      <c r="L89" s="14"/>
      <c r="M89" s="11"/>
      <c r="N89" s="11"/>
      <c r="O89" s="49">
        <f t="shared" si="14"/>
        <v>0</v>
      </c>
      <c r="P89" s="11"/>
      <c r="Q89" s="11"/>
      <c r="R89" s="11"/>
      <c r="S89" s="49">
        <f t="shared" si="15"/>
        <v>0</v>
      </c>
      <c r="T89" s="49" t="str">
        <f t="shared" si="16"/>
        <v/>
      </c>
      <c r="U89" s="49" t="str">
        <f t="shared" si="17"/>
        <v/>
      </c>
      <c r="V89" s="50" t="str">
        <f t="shared" si="18"/>
        <v>O</v>
      </c>
      <c r="W89" s="12"/>
    </row>
    <row r="90" spans="2:23" ht="22.5" customHeight="1" x14ac:dyDescent="0.4">
      <c r="B90" s="9"/>
      <c r="C90" s="9"/>
      <c r="D90" s="9"/>
      <c r="E90" s="9"/>
      <c r="F90" s="9"/>
      <c r="G90" s="9"/>
      <c r="H90" s="9"/>
      <c r="I90" s="9"/>
      <c r="J90" s="9"/>
      <c r="K90" s="10"/>
      <c r="L90" s="14"/>
      <c r="M90" s="11"/>
      <c r="N90" s="11"/>
      <c r="O90" s="49">
        <f t="shared" si="14"/>
        <v>0</v>
      </c>
      <c r="P90" s="11"/>
      <c r="Q90" s="11"/>
      <c r="R90" s="11"/>
      <c r="S90" s="49">
        <f t="shared" si="15"/>
        <v>0</v>
      </c>
      <c r="T90" s="49" t="str">
        <f t="shared" si="16"/>
        <v/>
      </c>
      <c r="U90" s="49" t="str">
        <f t="shared" si="17"/>
        <v/>
      </c>
      <c r="V90" s="50" t="str">
        <f t="shared" si="18"/>
        <v>O</v>
      </c>
      <c r="W90" s="12"/>
    </row>
    <row r="91" spans="2:23" ht="22.5" customHeight="1" x14ac:dyDescent="0.4">
      <c r="B91" s="9"/>
      <c r="C91" s="9"/>
      <c r="D91" s="9"/>
      <c r="E91" s="9"/>
      <c r="F91" s="9"/>
      <c r="G91" s="9"/>
      <c r="H91" s="9"/>
      <c r="I91" s="9"/>
      <c r="J91" s="9"/>
      <c r="K91" s="10"/>
      <c r="L91" s="14"/>
      <c r="M91" s="11"/>
      <c r="N91" s="11"/>
      <c r="O91" s="49">
        <f t="shared" si="14"/>
        <v>0</v>
      </c>
      <c r="P91" s="11"/>
      <c r="Q91" s="11"/>
      <c r="R91" s="11"/>
      <c r="S91" s="49">
        <f t="shared" si="15"/>
        <v>0</v>
      </c>
      <c r="T91" s="49" t="str">
        <f t="shared" si="16"/>
        <v/>
      </c>
      <c r="U91" s="49" t="str">
        <f t="shared" si="17"/>
        <v/>
      </c>
      <c r="V91" s="50" t="str">
        <f t="shared" si="18"/>
        <v>O</v>
      </c>
      <c r="W91" s="12"/>
    </row>
    <row r="92" spans="2:23" ht="22.5" customHeight="1" x14ac:dyDescent="0.4">
      <c r="B92" s="9"/>
      <c r="C92" s="9"/>
      <c r="D92" s="9"/>
      <c r="E92" s="9"/>
      <c r="F92" s="9"/>
      <c r="G92" s="9"/>
      <c r="H92" s="9"/>
      <c r="I92" s="9"/>
      <c r="J92" s="9"/>
      <c r="K92" s="10"/>
      <c r="L92" s="14"/>
      <c r="M92" s="11"/>
      <c r="N92" s="11"/>
      <c r="O92" s="49">
        <f t="shared" si="14"/>
        <v>0</v>
      </c>
      <c r="P92" s="11"/>
      <c r="Q92" s="11"/>
      <c r="R92" s="11"/>
      <c r="S92" s="49">
        <f t="shared" si="15"/>
        <v>0</v>
      </c>
      <c r="T92" s="49" t="str">
        <f t="shared" si="16"/>
        <v/>
      </c>
      <c r="U92" s="49" t="str">
        <f t="shared" si="17"/>
        <v/>
      </c>
      <c r="V92" s="50" t="str">
        <f t="shared" si="18"/>
        <v>O</v>
      </c>
      <c r="W92" s="12"/>
    </row>
    <row r="93" spans="2:23" ht="22.5" customHeight="1" x14ac:dyDescent="0.4">
      <c r="B93" s="9"/>
      <c r="C93" s="9"/>
      <c r="D93" s="9"/>
      <c r="E93" s="9"/>
      <c r="F93" s="9"/>
      <c r="G93" s="9"/>
      <c r="H93" s="9"/>
      <c r="I93" s="9"/>
      <c r="J93" s="9"/>
      <c r="K93" s="10"/>
      <c r="L93" s="14"/>
      <c r="M93" s="11"/>
      <c r="N93" s="11"/>
      <c r="O93" s="49">
        <f t="shared" si="14"/>
        <v>0</v>
      </c>
      <c r="P93" s="11"/>
      <c r="Q93" s="11"/>
      <c r="R93" s="11"/>
      <c r="S93" s="49">
        <f t="shared" si="15"/>
        <v>0</v>
      </c>
      <c r="T93" s="49" t="str">
        <f t="shared" si="16"/>
        <v/>
      </c>
      <c r="U93" s="49" t="str">
        <f t="shared" si="17"/>
        <v/>
      </c>
      <c r="V93" s="50" t="str">
        <f t="shared" si="18"/>
        <v>O</v>
      </c>
      <c r="W93" s="12"/>
    </row>
    <row r="94" spans="2:23" ht="22.5" customHeight="1" x14ac:dyDescent="0.4">
      <c r="B94" s="9"/>
      <c r="C94" s="9"/>
      <c r="D94" s="9"/>
      <c r="E94" s="9"/>
      <c r="F94" s="9"/>
      <c r="G94" s="9"/>
      <c r="H94" s="9"/>
      <c r="I94" s="9"/>
      <c r="J94" s="9"/>
      <c r="K94" s="10"/>
      <c r="L94" s="14"/>
      <c r="M94" s="11"/>
      <c r="N94" s="11"/>
      <c r="O94" s="49">
        <f t="shared" si="14"/>
        <v>0</v>
      </c>
      <c r="P94" s="11"/>
      <c r="Q94" s="11"/>
      <c r="R94" s="11"/>
      <c r="S94" s="49">
        <f t="shared" si="15"/>
        <v>0</v>
      </c>
      <c r="T94" s="49" t="str">
        <f t="shared" si="16"/>
        <v/>
      </c>
      <c r="U94" s="49" t="str">
        <f t="shared" si="17"/>
        <v/>
      </c>
      <c r="V94" s="50" t="str">
        <f t="shared" si="18"/>
        <v>O</v>
      </c>
      <c r="W94" s="12"/>
    </row>
    <row r="95" spans="2:23" ht="22.5" customHeight="1" x14ac:dyDescent="0.4">
      <c r="B95" s="9"/>
      <c r="C95" s="9"/>
      <c r="D95" s="9"/>
      <c r="E95" s="9"/>
      <c r="F95" s="9"/>
      <c r="G95" s="9"/>
      <c r="H95" s="9"/>
      <c r="I95" s="9"/>
      <c r="J95" s="9"/>
      <c r="K95" s="10"/>
      <c r="L95" s="14"/>
      <c r="M95" s="11"/>
      <c r="N95" s="11"/>
      <c r="O95" s="49">
        <f t="shared" si="14"/>
        <v>0</v>
      </c>
      <c r="P95" s="11"/>
      <c r="Q95" s="11"/>
      <c r="R95" s="11"/>
      <c r="S95" s="49">
        <f t="shared" si="15"/>
        <v>0</v>
      </c>
      <c r="T95" s="49" t="str">
        <f t="shared" si="16"/>
        <v/>
      </c>
      <c r="U95" s="49" t="str">
        <f t="shared" si="17"/>
        <v/>
      </c>
      <c r="V95" s="50" t="str">
        <f t="shared" si="18"/>
        <v>O</v>
      </c>
      <c r="W95" s="12"/>
    </row>
    <row r="96" spans="2:23" ht="22.5" customHeight="1" x14ac:dyDescent="0.4">
      <c r="B96" s="9"/>
      <c r="C96" s="9"/>
      <c r="D96" s="9"/>
      <c r="E96" s="9"/>
      <c r="F96" s="9"/>
      <c r="G96" s="9"/>
      <c r="H96" s="9"/>
      <c r="I96" s="9"/>
      <c r="J96" s="9"/>
      <c r="K96" s="10"/>
      <c r="L96" s="14"/>
      <c r="M96" s="11"/>
      <c r="N96" s="11"/>
      <c r="O96" s="49">
        <f t="shared" si="14"/>
        <v>0</v>
      </c>
      <c r="P96" s="11"/>
      <c r="Q96" s="11"/>
      <c r="R96" s="11"/>
      <c r="S96" s="49">
        <f t="shared" si="15"/>
        <v>0</v>
      </c>
      <c r="T96" s="49" t="str">
        <f t="shared" si="16"/>
        <v/>
      </c>
      <c r="U96" s="49" t="str">
        <f t="shared" si="17"/>
        <v/>
      </c>
      <c r="V96" s="50" t="str">
        <f t="shared" si="18"/>
        <v>O</v>
      </c>
      <c r="W96" s="12"/>
    </row>
    <row r="97" spans="2:23" ht="22.5" customHeight="1" x14ac:dyDescent="0.4">
      <c r="B97" s="9"/>
      <c r="C97" s="9"/>
      <c r="D97" s="9"/>
      <c r="E97" s="9"/>
      <c r="F97" s="9"/>
      <c r="G97" s="9"/>
      <c r="H97" s="9"/>
      <c r="I97" s="9"/>
      <c r="J97" s="9"/>
      <c r="K97" s="10"/>
      <c r="L97" s="14"/>
      <c r="M97" s="11"/>
      <c r="N97" s="11"/>
      <c r="O97" s="49">
        <f t="shared" si="14"/>
        <v>0</v>
      </c>
      <c r="P97" s="11"/>
      <c r="Q97" s="11"/>
      <c r="R97" s="11"/>
      <c r="S97" s="49">
        <f t="shared" si="15"/>
        <v>0</v>
      </c>
      <c r="T97" s="49" t="str">
        <f t="shared" si="16"/>
        <v/>
      </c>
      <c r="U97" s="49" t="str">
        <f t="shared" si="17"/>
        <v/>
      </c>
      <c r="V97" s="50" t="str">
        <f t="shared" si="18"/>
        <v>O</v>
      </c>
      <c r="W97" s="12"/>
    </row>
    <row r="98" spans="2:23" ht="22.5" customHeight="1" x14ac:dyDescent="0.4">
      <c r="B98" s="9"/>
      <c r="C98" s="9"/>
      <c r="D98" s="9"/>
      <c r="E98" s="9"/>
      <c r="F98" s="9"/>
      <c r="G98" s="9"/>
      <c r="H98" s="9"/>
      <c r="I98" s="9"/>
      <c r="J98" s="9"/>
      <c r="K98" s="10"/>
      <c r="L98" s="14"/>
      <c r="M98" s="11"/>
      <c r="N98" s="11"/>
      <c r="O98" s="49">
        <f t="shared" si="14"/>
        <v>0</v>
      </c>
      <c r="P98" s="11"/>
      <c r="Q98" s="11"/>
      <c r="R98" s="11"/>
      <c r="S98" s="49">
        <f t="shared" si="15"/>
        <v>0</v>
      </c>
      <c r="T98" s="49" t="str">
        <f t="shared" si="16"/>
        <v/>
      </c>
      <c r="U98" s="49" t="str">
        <f t="shared" si="17"/>
        <v/>
      </c>
      <c r="V98" s="50" t="str">
        <f t="shared" si="18"/>
        <v>O</v>
      </c>
      <c r="W98" s="12"/>
    </row>
    <row r="99" spans="2:23" ht="22.5" customHeight="1" x14ac:dyDescent="0.4">
      <c r="B99" s="9"/>
      <c r="C99" s="9"/>
      <c r="D99" s="9"/>
      <c r="E99" s="9"/>
      <c r="F99" s="9"/>
      <c r="G99" s="9"/>
      <c r="H99" s="9"/>
      <c r="I99" s="9"/>
      <c r="J99" s="9"/>
      <c r="K99" s="10"/>
      <c r="L99" s="14"/>
      <c r="M99" s="11"/>
      <c r="N99" s="11"/>
      <c r="O99" s="49">
        <f t="shared" si="14"/>
        <v>0</v>
      </c>
      <c r="P99" s="11"/>
      <c r="Q99" s="11"/>
      <c r="R99" s="11"/>
      <c r="S99" s="49">
        <f t="shared" si="15"/>
        <v>0</v>
      </c>
      <c r="T99" s="49" t="str">
        <f t="shared" si="16"/>
        <v/>
      </c>
      <c r="U99" s="49" t="str">
        <f t="shared" si="17"/>
        <v/>
      </c>
      <c r="V99" s="50" t="str">
        <f t="shared" si="18"/>
        <v>O</v>
      </c>
      <c r="W99" s="12"/>
    </row>
    <row r="100" spans="2:23" ht="22.5" customHeight="1" x14ac:dyDescent="0.4">
      <c r="B100" s="9"/>
      <c r="C100" s="9"/>
      <c r="D100" s="9"/>
      <c r="E100" s="9"/>
      <c r="F100" s="9"/>
      <c r="G100" s="9"/>
      <c r="H100" s="9"/>
      <c r="I100" s="9"/>
      <c r="J100" s="9"/>
      <c r="K100" s="10"/>
      <c r="L100" s="14"/>
      <c r="M100" s="11"/>
      <c r="N100" s="11"/>
      <c r="O100" s="49">
        <f t="shared" si="14"/>
        <v>0</v>
      </c>
      <c r="P100" s="11"/>
      <c r="Q100" s="11"/>
      <c r="R100" s="11"/>
      <c r="S100" s="49">
        <f t="shared" si="15"/>
        <v>0</v>
      </c>
      <c r="T100" s="49" t="str">
        <f t="shared" si="16"/>
        <v/>
      </c>
      <c r="U100" s="49" t="str">
        <f t="shared" si="17"/>
        <v/>
      </c>
      <c r="V100" s="50" t="str">
        <f t="shared" si="18"/>
        <v>O</v>
      </c>
      <c r="W100" s="12"/>
    </row>
    <row r="101" spans="2:23" ht="22.5" customHeight="1" x14ac:dyDescent="0.4">
      <c r="B101" s="9"/>
      <c r="C101" s="9"/>
      <c r="D101" s="9"/>
      <c r="E101" s="9"/>
      <c r="F101" s="9"/>
      <c r="G101" s="9"/>
      <c r="H101" s="9"/>
      <c r="I101" s="9"/>
      <c r="J101" s="9"/>
      <c r="K101" s="10"/>
      <c r="L101" s="14"/>
      <c r="M101" s="11"/>
      <c r="N101" s="11"/>
      <c r="O101" s="49">
        <f t="shared" si="14"/>
        <v>0</v>
      </c>
      <c r="P101" s="11"/>
      <c r="Q101" s="11"/>
      <c r="R101" s="11"/>
      <c r="S101" s="49">
        <f t="shared" si="15"/>
        <v>0</v>
      </c>
      <c r="T101" s="49" t="str">
        <f t="shared" si="16"/>
        <v/>
      </c>
      <c r="U101" s="49" t="str">
        <f t="shared" si="17"/>
        <v/>
      </c>
      <c r="V101" s="50" t="str">
        <f t="shared" si="18"/>
        <v>O</v>
      </c>
      <c r="W101" s="12"/>
    </row>
    <row r="102" spans="2:23" ht="22.5" customHeight="1" x14ac:dyDescent="0.4">
      <c r="B102" s="9"/>
      <c r="C102" s="9"/>
      <c r="D102" s="9"/>
      <c r="E102" s="9"/>
      <c r="F102" s="9"/>
      <c r="G102" s="9"/>
      <c r="H102" s="9"/>
      <c r="I102" s="9"/>
      <c r="J102" s="9"/>
      <c r="K102" s="10"/>
      <c r="L102" s="14"/>
      <c r="M102" s="11"/>
      <c r="N102" s="11"/>
      <c r="O102" s="49">
        <f t="shared" si="14"/>
        <v>0</v>
      </c>
      <c r="P102" s="11"/>
      <c r="Q102" s="11"/>
      <c r="R102" s="11"/>
      <c r="S102" s="49">
        <f t="shared" si="15"/>
        <v>0</v>
      </c>
      <c r="T102" s="49" t="str">
        <f t="shared" si="16"/>
        <v/>
      </c>
      <c r="U102" s="49" t="str">
        <f t="shared" si="17"/>
        <v/>
      </c>
      <c r="V102" s="50" t="str">
        <f t="shared" si="18"/>
        <v>O</v>
      </c>
      <c r="W102" s="12"/>
    </row>
    <row r="103" spans="2:23" ht="22.5" customHeight="1" x14ac:dyDescent="0.4">
      <c r="B103" s="9"/>
      <c r="C103" s="9"/>
      <c r="D103" s="9"/>
      <c r="E103" s="9"/>
      <c r="F103" s="9"/>
      <c r="G103" s="9"/>
      <c r="H103" s="9"/>
      <c r="I103" s="9"/>
      <c r="J103" s="9"/>
      <c r="K103" s="10"/>
      <c r="L103" s="14"/>
      <c r="M103" s="11"/>
      <c r="N103" s="11"/>
      <c r="O103" s="49">
        <f t="shared" si="14"/>
        <v>0</v>
      </c>
      <c r="P103" s="11"/>
      <c r="Q103" s="11"/>
      <c r="R103" s="11"/>
      <c r="S103" s="49">
        <f t="shared" si="15"/>
        <v>0</v>
      </c>
      <c r="T103" s="49" t="str">
        <f t="shared" si="16"/>
        <v/>
      </c>
      <c r="U103" s="49" t="str">
        <f t="shared" si="17"/>
        <v/>
      </c>
      <c r="V103" s="50" t="str">
        <f t="shared" si="18"/>
        <v>O</v>
      </c>
      <c r="W103" s="12"/>
    </row>
    <row r="104" spans="2:23" ht="22.5" customHeight="1" x14ac:dyDescent="0.4">
      <c r="B104" s="9"/>
      <c r="C104" s="9"/>
      <c r="D104" s="9"/>
      <c r="E104" s="9"/>
      <c r="F104" s="9"/>
      <c r="G104" s="9"/>
      <c r="H104" s="9"/>
      <c r="I104" s="9"/>
      <c r="J104" s="9"/>
      <c r="K104" s="10"/>
      <c r="L104" s="14"/>
      <c r="M104" s="11"/>
      <c r="N104" s="11"/>
      <c r="O104" s="49">
        <f t="shared" si="14"/>
        <v>0</v>
      </c>
      <c r="P104" s="11"/>
      <c r="Q104" s="11"/>
      <c r="R104" s="11"/>
      <c r="S104" s="49">
        <f t="shared" si="15"/>
        <v>0</v>
      </c>
      <c r="T104" s="49" t="str">
        <f t="shared" si="16"/>
        <v/>
      </c>
      <c r="U104" s="49" t="str">
        <f t="shared" si="17"/>
        <v/>
      </c>
      <c r="V104" s="50" t="str">
        <f t="shared" si="18"/>
        <v>O</v>
      </c>
      <c r="W104" s="12"/>
    </row>
    <row r="105" spans="2:23" ht="22.5" customHeight="1" x14ac:dyDescent="0.4">
      <c r="B105" s="9"/>
      <c r="C105" s="9"/>
      <c r="D105" s="9"/>
      <c r="E105" s="9"/>
      <c r="F105" s="9"/>
      <c r="G105" s="9"/>
      <c r="H105" s="9"/>
      <c r="I105" s="9"/>
      <c r="J105" s="9"/>
      <c r="K105" s="10"/>
      <c r="L105" s="14"/>
      <c r="M105" s="11"/>
      <c r="N105" s="11"/>
      <c r="O105" s="49">
        <f t="shared" si="14"/>
        <v>0</v>
      </c>
      <c r="P105" s="11"/>
      <c r="Q105" s="11"/>
      <c r="R105" s="11"/>
      <c r="S105" s="49">
        <f t="shared" si="15"/>
        <v>0</v>
      </c>
      <c r="T105" s="49" t="str">
        <f t="shared" si="16"/>
        <v/>
      </c>
      <c r="U105" s="49" t="str">
        <f t="shared" si="17"/>
        <v/>
      </c>
      <c r="V105" s="50" t="str">
        <f t="shared" si="18"/>
        <v>O</v>
      </c>
      <c r="W105" s="12"/>
    </row>
    <row r="106" spans="2:23" ht="22.5" customHeight="1" x14ac:dyDescent="0.4">
      <c r="B106" s="9"/>
      <c r="C106" s="9"/>
      <c r="D106" s="9"/>
      <c r="E106" s="9"/>
      <c r="F106" s="9"/>
      <c r="G106" s="9"/>
      <c r="H106" s="9"/>
      <c r="I106" s="9"/>
      <c r="J106" s="9"/>
      <c r="K106" s="10"/>
      <c r="L106" s="14"/>
      <c r="M106" s="11"/>
      <c r="N106" s="11"/>
      <c r="O106" s="49">
        <f t="shared" si="14"/>
        <v>0</v>
      </c>
      <c r="P106" s="11"/>
      <c r="Q106" s="11"/>
      <c r="R106" s="11"/>
      <c r="S106" s="49">
        <f t="shared" si="15"/>
        <v>0</v>
      </c>
      <c r="T106" s="49" t="str">
        <f t="shared" si="16"/>
        <v/>
      </c>
      <c r="U106" s="49" t="str">
        <f t="shared" si="17"/>
        <v/>
      </c>
      <c r="V106" s="50" t="str">
        <f t="shared" si="18"/>
        <v>O</v>
      </c>
      <c r="W106" s="12"/>
    </row>
    <row r="107" spans="2:23" ht="22.5" customHeight="1" x14ac:dyDescent="0.4">
      <c r="B107" s="9"/>
      <c r="C107" s="9"/>
      <c r="D107" s="9"/>
      <c r="E107" s="9"/>
      <c r="F107" s="9"/>
      <c r="G107" s="9"/>
      <c r="H107" s="9"/>
      <c r="I107" s="9"/>
      <c r="J107" s="9"/>
      <c r="K107" s="10"/>
      <c r="L107" s="14"/>
      <c r="M107" s="11"/>
      <c r="N107" s="11"/>
      <c r="O107" s="49">
        <f t="shared" si="14"/>
        <v>0</v>
      </c>
      <c r="P107" s="11"/>
      <c r="Q107" s="11"/>
      <c r="R107" s="11"/>
      <c r="S107" s="49">
        <f t="shared" si="15"/>
        <v>0</v>
      </c>
      <c r="T107" s="49" t="str">
        <f t="shared" si="16"/>
        <v/>
      </c>
      <c r="U107" s="49" t="str">
        <f t="shared" si="17"/>
        <v/>
      </c>
      <c r="V107" s="50" t="str">
        <f t="shared" si="18"/>
        <v>O</v>
      </c>
      <c r="W107" s="12"/>
    </row>
    <row r="108" spans="2:23" ht="22.5" customHeight="1" x14ac:dyDescent="0.4">
      <c r="B108" s="9"/>
      <c r="C108" s="9"/>
      <c r="D108" s="9"/>
      <c r="E108" s="9"/>
      <c r="F108" s="9"/>
      <c r="G108" s="9"/>
      <c r="H108" s="9"/>
      <c r="I108" s="9"/>
      <c r="J108" s="9"/>
      <c r="K108" s="10"/>
      <c r="L108" s="14"/>
      <c r="M108" s="11"/>
      <c r="N108" s="11"/>
      <c r="O108" s="49">
        <f t="shared" si="14"/>
        <v>0</v>
      </c>
      <c r="P108" s="11"/>
      <c r="Q108" s="11"/>
      <c r="R108" s="11"/>
      <c r="S108" s="49">
        <f t="shared" si="15"/>
        <v>0</v>
      </c>
      <c r="T108" s="49" t="str">
        <f t="shared" si="16"/>
        <v/>
      </c>
      <c r="U108" s="49" t="str">
        <f t="shared" si="17"/>
        <v/>
      </c>
      <c r="V108" s="50" t="str">
        <f t="shared" si="18"/>
        <v>O</v>
      </c>
      <c r="W108" s="12"/>
    </row>
    <row r="109" spans="2:23" ht="22.5" customHeight="1" x14ac:dyDescent="0.4">
      <c r="B109" s="9"/>
      <c r="C109" s="9"/>
      <c r="D109" s="9"/>
      <c r="E109" s="9"/>
      <c r="F109" s="9"/>
      <c r="G109" s="9"/>
      <c r="H109" s="9"/>
      <c r="I109" s="9"/>
      <c r="J109" s="9"/>
      <c r="K109" s="10"/>
      <c r="L109" s="14"/>
      <c r="M109" s="11"/>
      <c r="N109" s="11"/>
      <c r="O109" s="49">
        <f t="shared" si="14"/>
        <v>0</v>
      </c>
      <c r="P109" s="11"/>
      <c r="Q109" s="11"/>
      <c r="R109" s="11"/>
      <c r="S109" s="49">
        <f t="shared" si="15"/>
        <v>0</v>
      </c>
      <c r="T109" s="49" t="str">
        <f t="shared" si="16"/>
        <v/>
      </c>
      <c r="U109" s="49" t="str">
        <f t="shared" si="17"/>
        <v/>
      </c>
      <c r="V109" s="50" t="str">
        <f t="shared" si="18"/>
        <v>O</v>
      </c>
      <c r="W109" s="12"/>
    </row>
    <row r="110" spans="2:23" ht="22.5" customHeight="1" x14ac:dyDescent="0.4">
      <c r="B110" s="9"/>
      <c r="C110" s="9"/>
      <c r="D110" s="9"/>
      <c r="E110" s="9"/>
      <c r="F110" s="9"/>
      <c r="G110" s="9"/>
      <c r="H110" s="9"/>
      <c r="I110" s="9"/>
      <c r="J110" s="9"/>
      <c r="K110" s="10"/>
      <c r="L110" s="14"/>
      <c r="M110" s="11"/>
      <c r="N110" s="11"/>
      <c r="O110" s="49">
        <f t="shared" si="14"/>
        <v>0</v>
      </c>
      <c r="P110" s="11"/>
      <c r="Q110" s="11"/>
      <c r="R110" s="11"/>
      <c r="S110" s="49">
        <f t="shared" si="15"/>
        <v>0</v>
      </c>
      <c r="T110" s="49" t="str">
        <f t="shared" si="16"/>
        <v/>
      </c>
      <c r="U110" s="49" t="str">
        <f t="shared" si="17"/>
        <v/>
      </c>
      <c r="V110" s="50" t="str">
        <f t="shared" si="18"/>
        <v>O</v>
      </c>
      <c r="W110" s="12"/>
    </row>
    <row r="111" spans="2:23" ht="22.5" customHeight="1" x14ac:dyDescent="0.4">
      <c r="B111" s="9"/>
      <c r="C111" s="9"/>
      <c r="D111" s="9"/>
      <c r="E111" s="9"/>
      <c r="F111" s="9"/>
      <c r="G111" s="9"/>
      <c r="H111" s="9"/>
      <c r="I111" s="9"/>
      <c r="J111" s="9"/>
      <c r="K111" s="10"/>
      <c r="L111" s="14"/>
      <c r="M111" s="11"/>
      <c r="N111" s="11"/>
      <c r="O111" s="49">
        <f t="shared" si="14"/>
        <v>0</v>
      </c>
      <c r="P111" s="11"/>
      <c r="Q111" s="11"/>
      <c r="R111" s="11"/>
      <c r="S111" s="49">
        <f t="shared" si="15"/>
        <v>0</v>
      </c>
      <c r="T111" s="49" t="str">
        <f t="shared" si="16"/>
        <v/>
      </c>
      <c r="U111" s="49" t="str">
        <f t="shared" si="17"/>
        <v/>
      </c>
      <c r="V111" s="50" t="str">
        <f t="shared" si="18"/>
        <v>O</v>
      </c>
      <c r="W111" s="12"/>
    </row>
    <row r="112" spans="2:23" ht="22.5" customHeight="1" x14ac:dyDescent="0.4">
      <c r="B112" s="9"/>
      <c r="C112" s="9"/>
      <c r="D112" s="9"/>
      <c r="E112" s="9"/>
      <c r="F112" s="9"/>
      <c r="G112" s="9"/>
      <c r="H112" s="9"/>
      <c r="I112" s="9"/>
      <c r="J112" s="9"/>
      <c r="K112" s="10"/>
      <c r="L112" s="14"/>
      <c r="M112" s="11"/>
      <c r="N112" s="11"/>
      <c r="O112" s="49">
        <f t="shared" si="14"/>
        <v>0</v>
      </c>
      <c r="P112" s="11"/>
      <c r="Q112" s="11"/>
      <c r="R112" s="11"/>
      <c r="S112" s="49">
        <f t="shared" si="15"/>
        <v>0</v>
      </c>
      <c r="T112" s="49" t="str">
        <f t="shared" si="16"/>
        <v/>
      </c>
      <c r="U112" s="49" t="str">
        <f t="shared" si="17"/>
        <v/>
      </c>
      <c r="V112" s="50" t="str">
        <f t="shared" si="18"/>
        <v>O</v>
      </c>
      <c r="W112" s="12"/>
    </row>
    <row r="113" spans="2:23" ht="22.5" customHeight="1" x14ac:dyDescent="0.4">
      <c r="B113" s="9"/>
      <c r="C113" s="9"/>
      <c r="D113" s="9"/>
      <c r="E113" s="9"/>
      <c r="F113" s="9"/>
      <c r="G113" s="9"/>
      <c r="H113" s="9"/>
      <c r="I113" s="9"/>
      <c r="J113" s="9"/>
      <c r="K113" s="10"/>
      <c r="L113" s="14"/>
      <c r="M113" s="11"/>
      <c r="N113" s="11"/>
      <c r="O113" s="49">
        <f t="shared" si="14"/>
        <v>0</v>
      </c>
      <c r="P113" s="11"/>
      <c r="Q113" s="11"/>
      <c r="R113" s="11"/>
      <c r="S113" s="49">
        <f t="shared" si="15"/>
        <v>0</v>
      </c>
      <c r="T113" s="49" t="str">
        <f t="shared" si="16"/>
        <v/>
      </c>
      <c r="U113" s="49" t="str">
        <f t="shared" si="17"/>
        <v/>
      </c>
      <c r="V113" s="50" t="str">
        <f t="shared" si="18"/>
        <v>O</v>
      </c>
      <c r="W113" s="12"/>
    </row>
    <row r="114" spans="2:23" ht="22.5" customHeight="1" x14ac:dyDescent="0.4">
      <c r="B114" s="9"/>
      <c r="C114" s="9"/>
      <c r="D114" s="9"/>
      <c r="E114" s="9"/>
      <c r="F114" s="9"/>
      <c r="G114" s="9"/>
      <c r="H114" s="9"/>
      <c r="I114" s="9"/>
      <c r="J114" s="9"/>
      <c r="K114" s="10"/>
      <c r="L114" s="14"/>
      <c r="M114" s="11"/>
      <c r="N114" s="11"/>
      <c r="O114" s="49">
        <f t="shared" si="14"/>
        <v>0</v>
      </c>
      <c r="P114" s="11"/>
      <c r="Q114" s="11"/>
      <c r="R114" s="11"/>
      <c r="S114" s="49">
        <f t="shared" si="15"/>
        <v>0</v>
      </c>
      <c r="T114" s="49" t="str">
        <f t="shared" si="16"/>
        <v/>
      </c>
      <c r="U114" s="49" t="str">
        <f t="shared" si="17"/>
        <v/>
      </c>
      <c r="V114" s="50" t="str">
        <f t="shared" si="18"/>
        <v>O</v>
      </c>
      <c r="W114" s="12"/>
    </row>
    <row r="115" spans="2:23" ht="22.5" customHeight="1" x14ac:dyDescent="0.4">
      <c r="B115" s="9"/>
      <c r="C115" s="9"/>
      <c r="D115" s="9"/>
      <c r="E115" s="9"/>
      <c r="F115" s="9"/>
      <c r="G115" s="9"/>
      <c r="H115" s="9"/>
      <c r="I115" s="9"/>
      <c r="J115" s="9"/>
      <c r="K115" s="10"/>
      <c r="L115" s="14"/>
      <c r="M115" s="11"/>
      <c r="N115" s="11"/>
      <c r="O115" s="49">
        <f t="shared" si="14"/>
        <v>0</v>
      </c>
      <c r="P115" s="11"/>
      <c r="Q115" s="11"/>
      <c r="R115" s="11"/>
      <c r="S115" s="49">
        <f t="shared" si="15"/>
        <v>0</v>
      </c>
      <c r="T115" s="49" t="str">
        <f t="shared" si="16"/>
        <v/>
      </c>
      <c r="U115" s="49" t="str">
        <f t="shared" si="17"/>
        <v/>
      </c>
      <c r="V115" s="50" t="str">
        <f t="shared" si="18"/>
        <v>O</v>
      </c>
      <c r="W115" s="12"/>
    </row>
    <row r="116" spans="2:23" ht="22.5" customHeight="1" x14ac:dyDescent="0.4">
      <c r="B116" s="9"/>
      <c r="C116" s="9"/>
      <c r="D116" s="9"/>
      <c r="E116" s="9"/>
      <c r="F116" s="9"/>
      <c r="G116" s="9"/>
      <c r="H116" s="9"/>
      <c r="I116" s="9"/>
      <c r="J116" s="9"/>
      <c r="K116" s="10"/>
      <c r="L116" s="14"/>
      <c r="M116" s="11"/>
      <c r="N116" s="11"/>
      <c r="O116" s="49">
        <f t="shared" si="14"/>
        <v>0</v>
      </c>
      <c r="P116" s="11"/>
      <c r="Q116" s="11"/>
      <c r="R116" s="11"/>
      <c r="S116" s="49">
        <f t="shared" si="15"/>
        <v>0</v>
      </c>
      <c r="T116" s="49" t="str">
        <f t="shared" si="16"/>
        <v/>
      </c>
      <c r="U116" s="49" t="str">
        <f t="shared" si="17"/>
        <v/>
      </c>
      <c r="V116" s="50" t="str">
        <f t="shared" si="18"/>
        <v>O</v>
      </c>
      <c r="W116" s="12"/>
    </row>
    <row r="117" spans="2:23" ht="22.5" customHeight="1" x14ac:dyDescent="0.4">
      <c r="B117" s="9"/>
      <c r="C117" s="9"/>
      <c r="D117" s="9"/>
      <c r="E117" s="9"/>
      <c r="F117" s="9"/>
      <c r="G117" s="9"/>
      <c r="H117" s="9"/>
      <c r="I117" s="9"/>
      <c r="J117" s="9"/>
      <c r="K117" s="10"/>
      <c r="L117" s="14"/>
      <c r="M117" s="11"/>
      <c r="N117" s="11"/>
      <c r="O117" s="49">
        <f t="shared" si="14"/>
        <v>0</v>
      </c>
      <c r="P117" s="11"/>
      <c r="Q117" s="11"/>
      <c r="R117" s="11"/>
      <c r="S117" s="49">
        <f t="shared" si="15"/>
        <v>0</v>
      </c>
      <c r="T117" s="49" t="str">
        <f t="shared" si="16"/>
        <v/>
      </c>
      <c r="U117" s="49" t="str">
        <f t="shared" si="17"/>
        <v/>
      </c>
      <c r="V117" s="50" t="str">
        <f t="shared" si="18"/>
        <v>O</v>
      </c>
      <c r="W117" s="12"/>
    </row>
    <row r="118" spans="2:23" ht="22.5" customHeight="1" x14ac:dyDescent="0.4">
      <c r="B118" s="9"/>
      <c r="C118" s="9"/>
      <c r="D118" s="9"/>
      <c r="E118" s="9"/>
      <c r="F118" s="9"/>
      <c r="G118" s="9"/>
      <c r="H118" s="9"/>
      <c r="I118" s="9"/>
      <c r="J118" s="9"/>
      <c r="K118" s="10"/>
      <c r="L118" s="14"/>
      <c r="M118" s="11"/>
      <c r="N118" s="11"/>
      <c r="O118" s="49">
        <f t="shared" si="14"/>
        <v>0</v>
      </c>
      <c r="P118" s="11"/>
      <c r="Q118" s="11"/>
      <c r="R118" s="11"/>
      <c r="S118" s="49">
        <f t="shared" si="15"/>
        <v>0</v>
      </c>
      <c r="T118" s="49" t="str">
        <f t="shared" si="16"/>
        <v/>
      </c>
      <c r="U118" s="49" t="str">
        <f t="shared" si="17"/>
        <v/>
      </c>
      <c r="V118" s="50" t="str">
        <f t="shared" si="18"/>
        <v>O</v>
      </c>
      <c r="W118" s="12"/>
    </row>
    <row r="119" spans="2:23" ht="22.5" customHeight="1" x14ac:dyDescent="0.4">
      <c r="B119" s="9"/>
      <c r="C119" s="9"/>
      <c r="D119" s="9"/>
      <c r="E119" s="9"/>
      <c r="F119" s="9"/>
      <c r="G119" s="9"/>
      <c r="H119" s="9"/>
      <c r="I119" s="9"/>
      <c r="J119" s="9"/>
      <c r="K119" s="10"/>
      <c r="L119" s="14"/>
      <c r="M119" s="11"/>
      <c r="N119" s="11"/>
      <c r="O119" s="49">
        <f t="shared" si="14"/>
        <v>0</v>
      </c>
      <c r="P119" s="11"/>
      <c r="Q119" s="11"/>
      <c r="R119" s="11"/>
      <c r="S119" s="49">
        <f t="shared" si="15"/>
        <v>0</v>
      </c>
      <c r="T119" s="49" t="str">
        <f t="shared" si="16"/>
        <v/>
      </c>
      <c r="U119" s="49" t="str">
        <f t="shared" si="17"/>
        <v/>
      </c>
      <c r="V119" s="50" t="str">
        <f t="shared" si="18"/>
        <v>O</v>
      </c>
      <c r="W119" s="12"/>
    </row>
    <row r="120" spans="2:23" ht="22.5" customHeight="1" x14ac:dyDescent="0.4">
      <c r="B120" s="9"/>
      <c r="C120" s="9"/>
      <c r="D120" s="9"/>
      <c r="E120" s="9"/>
      <c r="F120" s="9"/>
      <c r="G120" s="9"/>
      <c r="H120" s="9"/>
      <c r="I120" s="9"/>
      <c r="J120" s="9"/>
      <c r="K120" s="10"/>
      <c r="L120" s="14"/>
      <c r="M120" s="11"/>
      <c r="N120" s="11"/>
      <c r="O120" s="49">
        <f t="shared" si="14"/>
        <v>0</v>
      </c>
      <c r="P120" s="11"/>
      <c r="Q120" s="11"/>
      <c r="R120" s="11"/>
      <c r="S120" s="49">
        <f t="shared" si="15"/>
        <v>0</v>
      </c>
      <c r="T120" s="49" t="str">
        <f t="shared" si="16"/>
        <v/>
      </c>
      <c r="U120" s="49" t="str">
        <f t="shared" si="17"/>
        <v/>
      </c>
      <c r="V120" s="50" t="str">
        <f t="shared" si="18"/>
        <v>O</v>
      </c>
      <c r="W120" s="12"/>
    </row>
    <row r="121" spans="2:23" ht="22.5" customHeight="1" x14ac:dyDescent="0.4">
      <c r="B121" s="9"/>
      <c r="C121" s="9"/>
      <c r="D121" s="9"/>
      <c r="E121" s="9"/>
      <c r="F121" s="9"/>
      <c r="G121" s="9"/>
      <c r="H121" s="9"/>
      <c r="I121" s="9"/>
      <c r="J121" s="9"/>
      <c r="K121" s="10"/>
      <c r="L121" s="14"/>
      <c r="M121" s="11"/>
      <c r="N121" s="11"/>
      <c r="O121" s="49">
        <f t="shared" si="14"/>
        <v>0</v>
      </c>
      <c r="P121" s="11"/>
      <c r="Q121" s="11"/>
      <c r="R121" s="11"/>
      <c r="S121" s="49">
        <f t="shared" si="15"/>
        <v>0</v>
      </c>
      <c r="T121" s="49" t="str">
        <f t="shared" si="16"/>
        <v/>
      </c>
      <c r="U121" s="49" t="str">
        <f t="shared" si="17"/>
        <v/>
      </c>
      <c r="V121" s="50" t="str">
        <f t="shared" si="18"/>
        <v>O</v>
      </c>
      <c r="W121" s="12"/>
    </row>
    <row r="122" spans="2:23" ht="22.5" customHeight="1" x14ac:dyDescent="0.4">
      <c r="B122" s="9"/>
      <c r="C122" s="9"/>
      <c r="D122" s="9"/>
      <c r="E122" s="9"/>
      <c r="F122" s="9"/>
      <c r="G122" s="9"/>
      <c r="H122" s="9"/>
      <c r="I122" s="9"/>
      <c r="J122" s="9"/>
      <c r="K122" s="10"/>
      <c r="L122" s="14"/>
      <c r="M122" s="11"/>
      <c r="N122" s="11"/>
      <c r="O122" s="49">
        <f t="shared" si="14"/>
        <v>0</v>
      </c>
      <c r="P122" s="11"/>
      <c r="Q122" s="11"/>
      <c r="R122" s="11"/>
      <c r="S122" s="49">
        <f t="shared" si="15"/>
        <v>0</v>
      </c>
      <c r="T122" s="49" t="str">
        <f t="shared" si="16"/>
        <v/>
      </c>
      <c r="U122" s="49" t="str">
        <f t="shared" si="17"/>
        <v/>
      </c>
      <c r="V122" s="50" t="str">
        <f t="shared" si="18"/>
        <v>O</v>
      </c>
      <c r="W122" s="12"/>
    </row>
    <row r="123" spans="2:23" ht="22.5" customHeight="1" x14ac:dyDescent="0.4">
      <c r="B123" s="9"/>
      <c r="C123" s="9"/>
      <c r="D123" s="9"/>
      <c r="E123" s="9"/>
      <c r="F123" s="9"/>
      <c r="G123" s="9"/>
      <c r="H123" s="9"/>
      <c r="I123" s="9"/>
      <c r="J123" s="9"/>
      <c r="K123" s="10"/>
      <c r="L123" s="14"/>
      <c r="M123" s="11"/>
      <c r="N123" s="11"/>
      <c r="O123" s="49">
        <f t="shared" si="14"/>
        <v>0</v>
      </c>
      <c r="P123" s="11"/>
      <c r="Q123" s="11"/>
      <c r="R123" s="11"/>
      <c r="S123" s="49">
        <f t="shared" si="15"/>
        <v>0</v>
      </c>
      <c r="T123" s="49" t="str">
        <f t="shared" si="16"/>
        <v/>
      </c>
      <c r="U123" s="49" t="str">
        <f t="shared" si="17"/>
        <v/>
      </c>
      <c r="V123" s="50" t="str">
        <f t="shared" si="18"/>
        <v>O</v>
      </c>
      <c r="W123" s="12"/>
    </row>
    <row r="124" spans="2:23" ht="22.5" customHeight="1" x14ac:dyDescent="0.4">
      <c r="B124" s="9"/>
      <c r="C124" s="9"/>
      <c r="D124" s="9"/>
      <c r="E124" s="9"/>
      <c r="F124" s="9"/>
      <c r="G124" s="9"/>
      <c r="H124" s="9"/>
      <c r="I124" s="9"/>
      <c r="J124" s="9"/>
      <c r="K124" s="10"/>
      <c r="L124" s="14"/>
      <c r="M124" s="11"/>
      <c r="N124" s="11"/>
      <c r="O124" s="49">
        <f t="shared" si="14"/>
        <v>0</v>
      </c>
      <c r="P124" s="11"/>
      <c r="Q124" s="11"/>
      <c r="R124" s="11"/>
      <c r="S124" s="49">
        <f t="shared" si="15"/>
        <v>0</v>
      </c>
      <c r="T124" s="49" t="str">
        <f t="shared" si="16"/>
        <v/>
      </c>
      <c r="U124" s="49" t="str">
        <f t="shared" si="17"/>
        <v/>
      </c>
      <c r="V124" s="50" t="str">
        <f t="shared" si="18"/>
        <v>O</v>
      </c>
      <c r="W124" s="12"/>
    </row>
    <row r="125" spans="2:23" ht="22.5" customHeight="1" x14ac:dyDescent="0.4">
      <c r="B125" s="9"/>
      <c r="C125" s="9"/>
      <c r="D125" s="9"/>
      <c r="E125" s="9"/>
      <c r="F125" s="9"/>
      <c r="G125" s="9"/>
      <c r="H125" s="9"/>
      <c r="I125" s="9"/>
      <c r="J125" s="9"/>
      <c r="K125" s="10"/>
      <c r="L125" s="14"/>
      <c r="M125" s="11"/>
      <c r="N125" s="11"/>
      <c r="O125" s="49">
        <f t="shared" si="14"/>
        <v>0</v>
      </c>
      <c r="P125" s="11"/>
      <c r="Q125" s="11"/>
      <c r="R125" s="11"/>
      <c r="S125" s="49">
        <f t="shared" si="15"/>
        <v>0</v>
      </c>
      <c r="T125" s="49" t="str">
        <f t="shared" si="16"/>
        <v/>
      </c>
      <c r="U125" s="49" t="str">
        <f t="shared" si="17"/>
        <v/>
      </c>
      <c r="V125" s="50" t="str">
        <f t="shared" si="18"/>
        <v>O</v>
      </c>
      <c r="W125" s="12"/>
    </row>
    <row r="126" spans="2:23" ht="22.5" customHeight="1" x14ac:dyDescent="0.4">
      <c r="B126" s="9"/>
      <c r="C126" s="9"/>
      <c r="D126" s="9"/>
      <c r="E126" s="9"/>
      <c r="F126" s="9"/>
      <c r="G126" s="9"/>
      <c r="H126" s="9"/>
      <c r="I126" s="9"/>
      <c r="J126" s="9"/>
      <c r="K126" s="10"/>
      <c r="L126" s="14"/>
      <c r="M126" s="11"/>
      <c r="N126" s="11"/>
      <c r="O126" s="49">
        <f t="shared" si="14"/>
        <v>0</v>
      </c>
      <c r="P126" s="11"/>
      <c r="Q126" s="11"/>
      <c r="R126" s="11"/>
      <c r="S126" s="49">
        <f t="shared" si="15"/>
        <v>0</v>
      </c>
      <c r="T126" s="49" t="str">
        <f t="shared" si="16"/>
        <v/>
      </c>
      <c r="U126" s="49" t="str">
        <f t="shared" si="17"/>
        <v/>
      </c>
      <c r="V126" s="50" t="str">
        <f t="shared" si="18"/>
        <v>O</v>
      </c>
      <c r="W126" s="12"/>
    </row>
    <row r="127" spans="2:23" ht="22.5" customHeight="1" x14ac:dyDescent="0.4">
      <c r="B127" s="9"/>
      <c r="C127" s="9"/>
      <c r="D127" s="9"/>
      <c r="E127" s="9"/>
      <c r="F127" s="9"/>
      <c r="G127" s="9"/>
      <c r="H127" s="9"/>
      <c r="I127" s="9"/>
      <c r="J127" s="9"/>
      <c r="K127" s="10"/>
      <c r="L127" s="14"/>
      <c r="M127" s="11"/>
      <c r="N127" s="11"/>
      <c r="O127" s="49">
        <f t="shared" si="14"/>
        <v>0</v>
      </c>
      <c r="P127" s="11"/>
      <c r="Q127" s="11"/>
      <c r="R127" s="11"/>
      <c r="S127" s="49">
        <f t="shared" si="15"/>
        <v>0</v>
      </c>
      <c r="T127" s="49" t="str">
        <f t="shared" si="16"/>
        <v/>
      </c>
      <c r="U127" s="49" t="str">
        <f t="shared" si="17"/>
        <v/>
      </c>
      <c r="V127" s="50" t="str">
        <f t="shared" si="18"/>
        <v>O</v>
      </c>
      <c r="W127" s="12"/>
    </row>
    <row r="128" spans="2:23" ht="22.5" customHeight="1" x14ac:dyDescent="0.4">
      <c r="B128" s="9"/>
      <c r="C128" s="9"/>
      <c r="D128" s="9"/>
      <c r="E128" s="9"/>
      <c r="F128" s="9"/>
      <c r="G128" s="9"/>
      <c r="H128" s="9"/>
      <c r="I128" s="9"/>
      <c r="J128" s="9"/>
      <c r="K128" s="10"/>
      <c r="L128" s="14"/>
      <c r="M128" s="11"/>
      <c r="N128" s="11"/>
      <c r="O128" s="49">
        <f t="shared" si="14"/>
        <v>0</v>
      </c>
      <c r="P128" s="11"/>
      <c r="Q128" s="11"/>
      <c r="R128" s="11"/>
      <c r="S128" s="49">
        <f t="shared" si="15"/>
        <v>0</v>
      </c>
      <c r="T128" s="49" t="str">
        <f t="shared" si="16"/>
        <v/>
      </c>
      <c r="U128" s="49" t="str">
        <f t="shared" si="17"/>
        <v/>
      </c>
      <c r="V128" s="50" t="str">
        <f t="shared" si="18"/>
        <v>O</v>
      </c>
      <c r="W128" s="12"/>
    </row>
    <row r="129" spans="2:23" ht="22.5" customHeight="1" x14ac:dyDescent="0.4">
      <c r="B129" s="9"/>
      <c r="C129" s="9"/>
      <c r="D129" s="9"/>
      <c r="E129" s="9"/>
      <c r="F129" s="9"/>
      <c r="G129" s="9"/>
      <c r="H129" s="9"/>
      <c r="I129" s="9"/>
      <c r="J129" s="9"/>
      <c r="K129" s="10"/>
      <c r="L129" s="14"/>
      <c r="M129" s="11"/>
      <c r="N129" s="11"/>
      <c r="O129" s="49">
        <f t="shared" si="14"/>
        <v>0</v>
      </c>
      <c r="P129" s="11"/>
      <c r="Q129" s="11"/>
      <c r="R129" s="11"/>
      <c r="S129" s="49">
        <f t="shared" si="15"/>
        <v>0</v>
      </c>
      <c r="T129" s="49" t="str">
        <f t="shared" si="16"/>
        <v/>
      </c>
      <c r="U129" s="49" t="str">
        <f t="shared" si="17"/>
        <v/>
      </c>
      <c r="V129" s="50" t="str">
        <f t="shared" si="18"/>
        <v>O</v>
      </c>
      <c r="W129" s="12"/>
    </row>
    <row r="130" spans="2:23" ht="22.5" customHeight="1" x14ac:dyDescent="0.4"/>
    <row r="131" spans="2:23" ht="22.5" customHeight="1" x14ac:dyDescent="0.4"/>
    <row r="132" spans="2:23" ht="22.5" customHeight="1" x14ac:dyDescent="0.4"/>
    <row r="133" spans="2:23" ht="22.5" customHeight="1" x14ac:dyDescent="0.4"/>
    <row r="134" spans="2:23" ht="22.5" customHeight="1" x14ac:dyDescent="0.4"/>
    <row r="135" spans="2:23" ht="22.5" customHeight="1" x14ac:dyDescent="0.4"/>
    <row r="136" spans="2:23" ht="22.5" customHeight="1" x14ac:dyDescent="0.4"/>
    <row r="137" spans="2:23" ht="22.5" customHeight="1" x14ac:dyDescent="0.4"/>
    <row r="138" spans="2:23" ht="22.5" customHeight="1" x14ac:dyDescent="0.4"/>
    <row r="139" spans="2:23" ht="22.5" customHeight="1" x14ac:dyDescent="0.4"/>
    <row r="140" spans="2:23" ht="22.5" customHeight="1" x14ac:dyDescent="0.4"/>
    <row r="141" spans="2:23" ht="22.5" customHeight="1" x14ac:dyDescent="0.4"/>
    <row r="142" spans="2:23" ht="22.5" customHeight="1" x14ac:dyDescent="0.4"/>
    <row r="143" spans="2:23" ht="22.5" customHeight="1" x14ac:dyDescent="0.4"/>
    <row r="144" spans="2:23" ht="22.5" customHeight="1" x14ac:dyDescent="0.4"/>
    <row r="145" ht="22.5" customHeight="1" x14ac:dyDescent="0.4"/>
    <row r="146" ht="22.5" customHeight="1" x14ac:dyDescent="0.4"/>
    <row r="147" ht="22.5" customHeight="1" x14ac:dyDescent="0.4"/>
    <row r="148" ht="22.5" customHeight="1" x14ac:dyDescent="0.4"/>
    <row r="149" ht="22.5" customHeight="1" x14ac:dyDescent="0.4"/>
    <row r="150" ht="22.5" customHeight="1" x14ac:dyDescent="0.4"/>
    <row r="151" ht="22.5" customHeight="1" x14ac:dyDescent="0.4"/>
    <row r="152" ht="22.5" customHeight="1" x14ac:dyDescent="0.4"/>
    <row r="153" ht="22.5" customHeight="1" x14ac:dyDescent="0.4"/>
    <row r="154" ht="22.5" customHeight="1" x14ac:dyDescent="0.4"/>
    <row r="155" ht="22.5" customHeight="1" x14ac:dyDescent="0.4"/>
    <row r="156" ht="22.5" customHeight="1" x14ac:dyDescent="0.4"/>
    <row r="157" ht="22.5" customHeight="1" x14ac:dyDescent="0.4"/>
    <row r="158" ht="22.5" customHeight="1" x14ac:dyDescent="0.4"/>
    <row r="159" ht="22.5" customHeight="1" x14ac:dyDescent="0.4"/>
    <row r="160" ht="22.5" customHeight="1" x14ac:dyDescent="0.4"/>
    <row r="161" ht="22.5" customHeight="1" x14ac:dyDescent="0.4"/>
    <row r="162" ht="22.5" customHeight="1" x14ac:dyDescent="0.4"/>
    <row r="163" ht="22.5" customHeight="1" x14ac:dyDescent="0.4"/>
    <row r="164" ht="22.5" customHeight="1" x14ac:dyDescent="0.4"/>
    <row r="165" ht="22.5" customHeight="1" x14ac:dyDescent="0.4"/>
    <row r="166" ht="22.5" customHeight="1" x14ac:dyDescent="0.4"/>
    <row r="167" ht="22.5" customHeight="1" x14ac:dyDescent="0.4"/>
    <row r="168" ht="22.5" customHeight="1" x14ac:dyDescent="0.4"/>
    <row r="169" ht="22.5" customHeight="1" x14ac:dyDescent="0.4"/>
    <row r="170" ht="22.5" customHeight="1" x14ac:dyDescent="0.4"/>
    <row r="171" ht="22.5" customHeight="1" x14ac:dyDescent="0.4"/>
    <row r="172" ht="22.5" customHeight="1" x14ac:dyDescent="0.4"/>
    <row r="173" ht="22.5" customHeight="1" x14ac:dyDescent="0.4"/>
    <row r="174" ht="22.5" customHeight="1" x14ac:dyDescent="0.4"/>
    <row r="175" ht="22.5" customHeight="1" x14ac:dyDescent="0.4"/>
    <row r="176" ht="22.5" customHeight="1" x14ac:dyDescent="0.4"/>
    <row r="177" ht="22.5" customHeight="1" x14ac:dyDescent="0.4"/>
    <row r="178" ht="22.5" customHeight="1" x14ac:dyDescent="0.4"/>
    <row r="179" ht="22.5" customHeight="1" x14ac:dyDescent="0.4"/>
    <row r="180" ht="22.5" customHeight="1" x14ac:dyDescent="0.4"/>
    <row r="181" ht="22.5" customHeight="1" x14ac:dyDescent="0.4"/>
    <row r="182" ht="22.5" customHeight="1" x14ac:dyDescent="0.4"/>
    <row r="183" ht="22.5" customHeight="1" x14ac:dyDescent="0.4"/>
    <row r="184" ht="22.5" customHeight="1" x14ac:dyDescent="0.4"/>
    <row r="185" ht="22.5" customHeight="1" x14ac:dyDescent="0.4"/>
    <row r="186" ht="22.5" customHeight="1" x14ac:dyDescent="0.4"/>
    <row r="187" ht="22.5" customHeight="1" x14ac:dyDescent="0.4"/>
    <row r="188" ht="22.5" customHeight="1" x14ac:dyDescent="0.4"/>
    <row r="189" ht="22.5" customHeight="1" x14ac:dyDescent="0.4"/>
    <row r="190" ht="22.5" customHeight="1" x14ac:dyDescent="0.4"/>
    <row r="191" ht="22.5" customHeight="1" x14ac:dyDescent="0.4"/>
    <row r="192" ht="22.5" customHeight="1" x14ac:dyDescent="0.4"/>
    <row r="193" ht="22.5" customHeight="1" x14ac:dyDescent="0.4"/>
    <row r="194" ht="22.5" customHeight="1" x14ac:dyDescent="0.4"/>
    <row r="195" ht="22.5" customHeight="1" x14ac:dyDescent="0.4"/>
    <row r="196" ht="22.5" customHeight="1" x14ac:dyDescent="0.4"/>
    <row r="197" ht="22.5" customHeight="1" x14ac:dyDescent="0.4"/>
    <row r="198" ht="22.5" customHeight="1" x14ac:dyDescent="0.4"/>
    <row r="199" ht="22.5" customHeight="1" x14ac:dyDescent="0.4"/>
    <row r="200" ht="22.5" customHeight="1" x14ac:dyDescent="0.4"/>
    <row r="201" ht="22.5" customHeight="1" x14ac:dyDescent="0.4"/>
    <row r="202" ht="22.5" customHeight="1" x14ac:dyDescent="0.4"/>
    <row r="203" ht="22.5" customHeight="1" x14ac:dyDescent="0.4"/>
    <row r="204" ht="22.5" customHeight="1" x14ac:dyDescent="0.4"/>
    <row r="205" ht="22.5" customHeight="1" x14ac:dyDescent="0.4"/>
    <row r="206" ht="22.5" customHeight="1" x14ac:dyDescent="0.4"/>
    <row r="207" ht="22.5" customHeight="1" x14ac:dyDescent="0.4"/>
    <row r="208" ht="22.5" customHeight="1" x14ac:dyDescent="0.4"/>
    <row r="209" ht="22.5" customHeight="1" x14ac:dyDescent="0.4"/>
    <row r="210" ht="22.5" customHeight="1" x14ac:dyDescent="0.4"/>
    <row r="211" ht="22.5" customHeight="1" x14ac:dyDescent="0.4"/>
    <row r="212" ht="22.5" customHeight="1" x14ac:dyDescent="0.4"/>
    <row r="213" ht="22.5" customHeight="1" x14ac:dyDescent="0.4"/>
    <row r="214" ht="22.5" customHeight="1" x14ac:dyDescent="0.4"/>
    <row r="215" ht="22.5" customHeight="1" x14ac:dyDescent="0.4"/>
    <row r="216" ht="22.5" customHeight="1" x14ac:dyDescent="0.4"/>
    <row r="217" ht="22.5" customHeight="1" x14ac:dyDescent="0.4"/>
    <row r="218" ht="22.5" customHeight="1" x14ac:dyDescent="0.4"/>
    <row r="219" ht="22.5" customHeight="1" x14ac:dyDescent="0.4"/>
    <row r="220" ht="22.5" customHeight="1" x14ac:dyDescent="0.4"/>
    <row r="221" ht="22.5" customHeight="1" x14ac:dyDescent="0.4"/>
    <row r="222" ht="22.5" customHeight="1" x14ac:dyDescent="0.4"/>
    <row r="223" ht="22.5" customHeight="1" x14ac:dyDescent="0.4"/>
    <row r="224" ht="22.5" customHeight="1" x14ac:dyDescent="0.4"/>
    <row r="225" ht="22.5" customHeight="1" x14ac:dyDescent="0.4"/>
    <row r="226" ht="22.5" customHeight="1" x14ac:dyDescent="0.4"/>
    <row r="227" ht="26.25" customHeight="1" x14ac:dyDescent="0.4"/>
  </sheetData>
  <mergeCells count="25">
    <mergeCell ref="B16:K16"/>
    <mergeCell ref="I2:I15"/>
    <mergeCell ref="G2:H13"/>
    <mergeCell ref="E2:F13"/>
    <mergeCell ref="E14:F15"/>
    <mergeCell ref="G14:H15"/>
    <mergeCell ref="C2:D7"/>
    <mergeCell ref="C8:D14"/>
    <mergeCell ref="B8:B14"/>
    <mergeCell ref="Q16:R16"/>
    <mergeCell ref="S16:V16"/>
    <mergeCell ref="M10:N10"/>
    <mergeCell ref="M11:N11"/>
    <mergeCell ref="M12:N12"/>
    <mergeCell ref="M13:N13"/>
    <mergeCell ref="M14:N14"/>
    <mergeCell ref="M9:N9"/>
    <mergeCell ref="M6:N6"/>
    <mergeCell ref="M7:N7"/>
    <mergeCell ref="M8:N8"/>
    <mergeCell ref="B2:B7"/>
    <mergeCell ref="M2:N2"/>
    <mergeCell ref="M3:N3"/>
    <mergeCell ref="M4:N4"/>
    <mergeCell ref="M5:N5"/>
  </mergeCells>
  <phoneticPr fontId="2" type="noConversion"/>
  <conditionalFormatting sqref="V18:V129">
    <cfRule type="cellIs" dxfId="0" priority="1" operator="equal">
      <formula>"X"</formula>
    </cfRule>
  </conditionalFormatting>
  <dataValidations disablePrompts="1" count="4">
    <dataValidation type="list" allowBlank="1" showInputMessage="1" showErrorMessage="1" sqref="B18:B129" xr:uid="{ABED1455-4753-4174-8E7E-7FB5219AF9C0}">
      <formula1>$X$3:$X$4</formula1>
    </dataValidation>
    <dataValidation type="list" allowBlank="1" showInputMessage="1" showErrorMessage="1" sqref="I18:I129" xr:uid="{17F7A70C-527E-4191-8311-1F1E0995218A}">
      <formula1>$Z$3:$Z$4</formula1>
    </dataValidation>
    <dataValidation type="list" allowBlank="1" showInputMessage="1" showErrorMessage="1" sqref="K18:K129" xr:uid="{FB6DA283-30C2-4695-B67E-6BE6AE5E5C81}">
      <formula1>$AB$3:$AB$5</formula1>
    </dataValidation>
    <dataValidation type="list" allowBlank="1" showInputMessage="1" showErrorMessage="1" sqref="J18:J129" xr:uid="{38E4378B-4E2D-4B25-ADEB-28B43413BB08}">
      <formula1>$AA$3:$AA$6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Metadata/LabelInfo.xml><?xml version="1.0" encoding="utf-8"?>
<clbl:labelList xmlns:clbl="http://schemas.microsoft.com/office/2020/mipLabelMetadata">
  <clbl:label id="{66cf4840-d096-4735-b8ca-3343c17f7dd7}" enabled="1" method="Standard" siteId="{4d67598d-16bc-42f1-a18d-e8fb794aedc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취합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김진훈</dc:creator>
  <cp:lastModifiedBy>김경래</cp:lastModifiedBy>
  <dcterms:created xsi:type="dcterms:W3CDTF">2023-07-04T06:29:11Z</dcterms:created>
  <dcterms:modified xsi:type="dcterms:W3CDTF">2024-07-11T01:40:48Z</dcterms:modified>
</cp:coreProperties>
</file>